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935" windowHeight="8130" firstSheet="1" activeTab="1"/>
  </bookViews>
  <sheets>
    <sheet name="Лист1" sheetId="1" state="hidden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V14" i="2"/>
  <c r="V42"/>
  <c r="V41"/>
  <c r="V40"/>
  <c r="V38"/>
  <c r="V39"/>
  <c r="V36"/>
  <c r="V37"/>
  <c r="V35"/>
  <c r="V33"/>
  <c r="V31"/>
  <c r="V24"/>
  <c r="V25"/>
  <c r="V26"/>
  <c r="V27"/>
  <c r="V28"/>
  <c r="V29"/>
  <c r="V30"/>
  <c r="V16"/>
  <c r="V17"/>
  <c r="V18"/>
  <c r="V19"/>
  <c r="V20"/>
  <c r="V21"/>
  <c r="V22"/>
  <c r="V23"/>
  <c r="V15"/>
  <c r="V12"/>
  <c r="V10"/>
  <c r="V11"/>
  <c r="V9"/>
  <c r="V8"/>
  <c r="V7"/>
  <c r="V6"/>
  <c r="V5"/>
  <c r="V44" i="1"/>
  <c r="V42"/>
  <c r="V43"/>
  <c r="V38"/>
  <c r="V39"/>
  <c r="V40"/>
  <c r="V41"/>
  <c r="V36"/>
  <c r="V37"/>
  <c r="V35"/>
  <c r="V33"/>
  <c r="V31"/>
  <c r="V32"/>
  <c r="V29"/>
  <c r="V30"/>
  <c r="V27"/>
  <c r="V28"/>
  <c r="V26"/>
  <c r="V18"/>
  <c r="V19"/>
  <c r="V20"/>
  <c r="V21"/>
  <c r="V22"/>
  <c r="V23"/>
  <c r="V24"/>
  <c r="V25"/>
  <c r="V17"/>
  <c r="V15"/>
  <c r="V14"/>
  <c r="V13"/>
  <c r="V12"/>
  <c r="V10"/>
  <c r="V9"/>
  <c r="V8"/>
</calcChain>
</file>

<file path=xl/comments1.xml><?xml version="1.0" encoding="utf-8"?>
<comments xmlns="http://schemas.openxmlformats.org/spreadsheetml/2006/main">
  <authors>
    <author>presentation</author>
  </authors>
  <commentList>
    <comment ref="G47" authorId="0">
      <text>
        <r>
          <rPr>
            <b/>
            <sz val="8"/>
            <color indexed="81"/>
            <rFont val="Tahoma"/>
            <family val="2"/>
            <charset val="204"/>
          </rPr>
          <t>presentation: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<sst xmlns="http://schemas.openxmlformats.org/spreadsheetml/2006/main" count="346" uniqueCount="202">
  <si>
    <t>1.</t>
  </si>
  <si>
    <t>Наименование должности, ФИО (в чей адрес направлено обращение)</t>
  </si>
  <si>
    <t>«Большепудгинское»</t>
  </si>
  <si>
    <t>«Большесибинское»</t>
  </si>
  <si>
    <t>«Большеучинское»</t>
  </si>
  <si>
    <t>«Большекибьинское»</t>
  </si>
  <si>
    <t>«Верхнеюринское»</t>
  </si>
  <si>
    <t>«Горнякское»</t>
  </si>
  <si>
    <t>«Кватчинское»</t>
  </si>
  <si>
    <t>«Люгинское»</t>
  </si>
  <si>
    <t>«Маловоложикьинское»</t>
  </si>
  <si>
    <t>«Нынекское»</t>
  </si>
  <si>
    <t>«Нышинское»</t>
  </si>
  <si>
    <t>«Пазяльское»</t>
  </si>
  <si>
    <t>«Пычасское»</t>
  </si>
  <si>
    <t>«Сюгаильское»</t>
  </si>
  <si>
    <t>«Черемушкиое»</t>
  </si>
  <si>
    <t>2.</t>
  </si>
  <si>
    <t>Утвержденная периодичность личного приема граждан</t>
  </si>
  <si>
    <t>Глава МО – имеется,  депутаты с/с – 1 раз в месяц</t>
  </si>
  <si>
    <t>Глава МО – с 8.00 до  16.00 ежедневно</t>
  </si>
  <si>
    <t xml:space="preserve">Глава МО – ежедневно с 8.00 по 17.00, депутаты с/с – по графику, депутаты райсовета – в рабочие дни </t>
  </si>
  <si>
    <t xml:space="preserve">Глава МО – ежедневно в рабочие дни </t>
  </si>
  <si>
    <t>Глава МО – ежедневно в рабочие дни</t>
  </si>
  <si>
    <t>Администрация МО – с 8.00 до 17.00 ежедневно</t>
  </si>
  <si>
    <t>Глава МО – ежедневно</t>
  </si>
  <si>
    <t>Глава МО – 1 раз в неделю, депутат районного Совета – 1 раз в месяц, депутаты Совета депутатов – 2 раза в месяц</t>
  </si>
  <si>
    <t>Глава МО – ежедневно, депутаты райсовета, сельского поселения – 1 раз в месяц</t>
  </si>
  <si>
    <t xml:space="preserve">Глава МО – пятница с 14.00 до 16.00 </t>
  </si>
  <si>
    <t>Глава МО – ежедневно в течение рабочего времени</t>
  </si>
  <si>
    <t>График закреплен Постановлением №34 от 29.12.2010г</t>
  </si>
  <si>
    <t>Глава МО – 1 раз в неделю, Депутат райсовета – 1 раз в месяц</t>
  </si>
  <si>
    <t>Глава МО – с 8.00 -17.00 ежедневно, депутат районного Совета – по графику, депутаты МО – ежедневно по месту жительства и работы</t>
  </si>
  <si>
    <t>Глава МО – по пятницам, Администрация - ежедневно</t>
  </si>
  <si>
    <t>Глава МО – ежедневно с 8.00 – 16.00 (кроме среды)</t>
  </si>
  <si>
    <t>Глава МО – ежедневно, депутат Демина Т.А. – 1 раз в квартал, депутаты Сельского Совета – по мере необходимости</t>
  </si>
  <si>
    <t>3.</t>
  </si>
  <si>
    <t>Количество проведенных личных приемов граждан:</t>
  </si>
  <si>
    <t>- в том числе депутатом районного Совета депутатов</t>
  </si>
  <si>
    <t>4.</t>
  </si>
  <si>
    <t>Общее количество письменных обращений граждан за отчетный период, поступивших через все каналы связи:</t>
  </si>
  <si>
    <t xml:space="preserve"> - личный прием;</t>
  </si>
  <si>
    <t>-</t>
  </si>
  <si>
    <t>- по почте;</t>
  </si>
  <si>
    <t>-электронные обращения (сайт);</t>
  </si>
  <si>
    <t>- по телефонным линиям обращений</t>
  </si>
  <si>
    <t>Основная тематика вопросов:</t>
  </si>
  <si>
    <t>-строительства и жилищные займы;</t>
  </si>
  <si>
    <t>4</t>
  </si>
  <si>
    <t>-транспорта;</t>
  </si>
  <si>
    <t>11</t>
  </si>
  <si>
    <t>- связи;</t>
  </si>
  <si>
    <t>3</t>
  </si>
  <si>
    <t>- труда и зарплаты;</t>
  </si>
  <si>
    <t>13</t>
  </si>
  <si>
    <t>- науки, информации и спорта;</t>
  </si>
  <si>
    <t>2</t>
  </si>
  <si>
    <t>-образования;</t>
  </si>
  <si>
    <t>1</t>
  </si>
  <si>
    <t>- жилья и ЖКХ;</t>
  </si>
  <si>
    <t>18</t>
  </si>
  <si>
    <t>-соцобеспечения и соцзащиты;</t>
  </si>
  <si>
    <t>7</t>
  </si>
  <si>
    <t>- здравоохранения;</t>
  </si>
  <si>
    <t>- финансово-экономические вопросы;</t>
  </si>
  <si>
    <t>8</t>
  </si>
  <si>
    <t>- экологии и природопользования, земельных отношений;</t>
  </si>
  <si>
    <t>5</t>
  </si>
  <si>
    <t>- архив;</t>
  </si>
  <si>
    <t>28</t>
  </si>
  <si>
    <t>- ЗАГС;</t>
  </si>
  <si>
    <t>43</t>
  </si>
  <si>
    <t>- по делам семьи, демографии и прав граждан;</t>
  </si>
  <si>
    <t>- защита прав;</t>
  </si>
  <si>
    <t>110</t>
  </si>
  <si>
    <t>предпринимательство</t>
  </si>
  <si>
    <t xml:space="preserve">- Другие вопросы: </t>
  </si>
  <si>
    <t>26</t>
  </si>
  <si>
    <t>Из них:</t>
  </si>
  <si>
    <t>-решено положительно;</t>
  </si>
  <si>
    <t>25</t>
  </si>
  <si>
    <t>- дана консультация;</t>
  </si>
  <si>
    <t>72</t>
  </si>
  <si>
    <t>-отказано в рассмотрении (причина);</t>
  </si>
  <si>
    <t>- взято на контроль;</t>
  </si>
  <si>
    <t>- рассмотрено с выездом на место.</t>
  </si>
  <si>
    <t>Коллективные обращения (доля от общего числа)</t>
  </si>
  <si>
    <t>Повторные обращения</t>
  </si>
  <si>
    <t>Наличие (отсутствие) судебных решений, связанных с нарушением права граждан</t>
  </si>
  <si>
    <t>Наличие (отсутствие) примеров волокиты при рассмотрении обращений (обращения с длительным периодом рассмотрения)</t>
  </si>
  <si>
    <t>Сколько должностных лиц, виновных в нарушении прав граждан, понесли наказание</t>
  </si>
  <si>
    <t>Правовое обеспечение работы с обращениями граждан:</t>
  </si>
  <si>
    <t>1. Административный регламент по исполнению функций по рассмотрению обращений граждан;</t>
  </si>
  <si>
    <t>2. Разработанных внутренних документов (приказы, положений и т.д.) регламентирующих работу с обращением граждан.</t>
  </si>
  <si>
    <t>3.Наличие (отсутствие) документального закрепления за должностным лицом контроля за сроками  и результатами рассмотрения обращений.</t>
  </si>
  <si>
    <t>1.Постановление №17 от 27.04. 2011г</t>
  </si>
  <si>
    <t>2.Должностная инструкция специалиста</t>
  </si>
  <si>
    <t>1.Имеется</t>
  </si>
  <si>
    <t>3.Контроль возложен на старшего специалиста</t>
  </si>
  <si>
    <t>2.Адм. регламент</t>
  </si>
  <si>
    <t>3.Долж.инструкция</t>
  </si>
  <si>
    <t>1.Есть  2.Есть  3.Есть</t>
  </si>
  <si>
    <t>1.Постановление №03 от 15.02.2011г</t>
  </si>
  <si>
    <t>2.Постановление №28 от 22.10.2010г, Пост. №09 от 24.02.2011г, Пост. №20 от 25.05.2012г</t>
  </si>
  <si>
    <t>1.Принят 24.02.11г. Постановление №04</t>
  </si>
  <si>
    <t>2.есть</t>
  </si>
  <si>
    <t>1.Утв. 02.06.11</t>
  </si>
  <si>
    <t>2.Пост. №17 от 12.05.2011г</t>
  </si>
  <si>
    <t>1.да</t>
  </si>
  <si>
    <t>Инструкция по делопроизводству, должностная инструкция</t>
  </si>
  <si>
    <t>2.Имеетсяч</t>
  </si>
  <si>
    <t>3.Имеется</t>
  </si>
  <si>
    <t>1.Постанов №29 от 07.09.2011г  2.Распоряжен №09-р от 11.06.2009г, Пост. №29 от 29.06.2012г  3.Ответственность за своевременное и правильное разрешение вопросов несет Глава МО, в чей адрес направлено обращение</t>
  </si>
  <si>
    <t>1.Постановление №34 от 29.12.2010, устав МО «Нынекское»</t>
  </si>
  <si>
    <t>2.Постановление №30 от 15.10.2010гПостановление №03 от 21.02.2011, Постановление №17 от 12.05.2011г</t>
  </si>
  <si>
    <t>1.Постановление от 24.01.2011г №04</t>
  </si>
  <si>
    <t>2.Постановление от 16.03.2012г №15</t>
  </si>
  <si>
    <t>3.Отсутствует</t>
  </si>
  <si>
    <t>1.есть, регламент совета депутатов</t>
  </si>
  <si>
    <t>2.Инструкция по делопроизводству; должностные инструкции</t>
  </si>
  <si>
    <t>3.Документальное закрепление отсутствует</t>
  </si>
  <si>
    <t>1. Постановление от 11.04.2011 г. № 09</t>
  </si>
  <si>
    <t>2. нет</t>
  </si>
  <si>
    <t>3. нет</t>
  </si>
  <si>
    <t>1.Регламент Совета депутатов, принятый решением от 10.03.2006 года №5.1 – Постановлении от 28.02.2011г №03</t>
  </si>
  <si>
    <t>2.Распоряжение от 04.12.2009г №15</t>
  </si>
  <si>
    <t>Утвержден постановлением Администрации МО №11 от 11.04.2011 г. Должностная инструкция специалиста 1 категории Администрации МО</t>
  </si>
  <si>
    <t>13.</t>
  </si>
  <si>
    <t>Уровень организации работы с обращениями граждан:</t>
  </si>
  <si>
    <t>1.Плановость работы с обращениями граждан:</t>
  </si>
  <si>
    <t>-наличие (отсутствие) в плане работы раздела по работе с обращениями граждан;</t>
  </si>
  <si>
    <t>- использование активных форм работы с населением (акции, сходы граждан, встречи в трудовых коллективах, телефонные линии, конференции, круглые столы)</t>
  </si>
  <si>
    <t>Имеется</t>
  </si>
  <si>
    <t>Сход граждан, встреча в трудовых коллективах</t>
  </si>
  <si>
    <t>Еженедельно</t>
  </si>
  <si>
    <t>Встречи в трудовых коллективах, телефонная линия, сходы граждан</t>
  </si>
  <si>
    <t>Да</t>
  </si>
  <si>
    <t>Собрания граждан – 4, встречи в трудовых коллективах</t>
  </si>
  <si>
    <t>Сходы граждан, публичные слушания, встречи в трудовых коллективах, телефонные линии</t>
  </si>
  <si>
    <t>5 октября проведен общий сельский сход</t>
  </si>
  <si>
    <t>Собрания граждан - 5</t>
  </si>
  <si>
    <t>Сельские сходы, встречи в трудовых коллективах</t>
  </si>
  <si>
    <t>Наличие в плане работы, сходы граждан – 2, встречи в трудовых коллективах -15, круглые столы</t>
  </si>
  <si>
    <t>В ежемесячном плане Администрации МО, собрания граждан по  месту жительства, встречи в трудовых коллективах, телефонные линии, электронная почта</t>
  </si>
  <si>
    <t>Проведено 18 встречи в трудовых коллективах, 2 сельских схода</t>
  </si>
  <si>
    <t>Постоянно работает телефонная линия</t>
  </si>
  <si>
    <t>Предусмотрено ежегодными и ежемесячными планами</t>
  </si>
  <si>
    <t>Проведение сходов и собраний граждан, встречи в трудовых коллективах, личные встречи, средства связи</t>
  </si>
  <si>
    <t>В плане имеется раздел по работе с гражданами, сходы граждан, встречи в трудовых коллективах</t>
  </si>
  <si>
    <t>Есть, 2 раза в год сельские сходы по всем населенным пунктам, встречи в трудовых коллективах, график приема, телефонная связь</t>
  </si>
  <si>
    <t>Сельских сходов – 3, собрания по округам депутатов, старосты - 11</t>
  </si>
  <si>
    <t>В  плане работы имеется раздел по работе с обращениями граждан</t>
  </si>
  <si>
    <t>Проводятся сходы граждан и встречи в трудовых коллективах</t>
  </si>
  <si>
    <t>Проведено 5 сходов; еженедельно проходят встречи в трудовых коллективах</t>
  </si>
  <si>
    <t>Имеется. Сходы, встречи в трудовых коллективах, телефонные линии, собрания жильцов многоквартирных домов, собрания со старостами, уличкомами и старшими по многоквартирным домам населенных пунктов</t>
  </si>
  <si>
    <t>ИНФОРМАЦИЯ по итогам 2012 года</t>
  </si>
  <si>
    <t>(основные показатели работы с обращениями граждан депутатов районного Совета депутатов)</t>
  </si>
  <si>
    <t>5.</t>
  </si>
  <si>
    <t>7.</t>
  </si>
  <si>
    <t>12.</t>
  </si>
  <si>
    <t>11.</t>
  </si>
  <si>
    <t>10.</t>
  </si>
  <si>
    <t>9.</t>
  </si>
  <si>
    <t>8.</t>
  </si>
  <si>
    <t>6.</t>
  </si>
  <si>
    <t xml:space="preserve">Глава МО – с 8.00 -17.00 ежедневно, 
депутаты – по отдельному графику, Зорин В.А. – в рабочие дни
</t>
  </si>
  <si>
    <t>«Можгинское»</t>
  </si>
  <si>
    <t>«Мельниковское»</t>
  </si>
  <si>
    <t>«Старокаксинское»</t>
  </si>
  <si>
    <t>«Александровское»</t>
  </si>
  <si>
    <t>ИТОГО</t>
  </si>
  <si>
    <t>предпринимательство;</t>
  </si>
  <si>
    <t>другие вопросы.</t>
  </si>
  <si>
    <t>Плановость работы с обращениями граждан:</t>
  </si>
  <si>
    <t>нет</t>
  </si>
  <si>
    <t>2(дисцип.взыск.)</t>
  </si>
  <si>
    <t xml:space="preserve">1.Имеется
3.Контроль возложен на старшего специалиста
</t>
  </si>
  <si>
    <t xml:space="preserve">1.Имеется
2.Адм. регламент
</t>
  </si>
  <si>
    <t xml:space="preserve">1.Принят 24.02.11г. Постановление №04
2.есть
</t>
  </si>
  <si>
    <t xml:space="preserve">1.Имеется
2.Имеетсяч
</t>
  </si>
  <si>
    <t xml:space="preserve">1.Постановление от 24.01.2011г №04
2.Постановление от 16.03.2012г №15
3.Отсутствует
</t>
  </si>
  <si>
    <t xml:space="preserve">1.Регламент Совета депутатов, принятый решением от 10.03.2006 года №5.1 – Постановлении от 28.02.2011г №03
</t>
  </si>
  <si>
    <t xml:space="preserve">Пост. Адм.№29 от07.09.2011, Расп. Главы №09-рот 11.06.2009, Пост. Адм. От 29.06.2012№29. Ответст-ть за своевр. правильное разреш. вопросов  несет глава МО  </t>
  </si>
  <si>
    <t xml:space="preserve">1.есть, регламент совета депутатов
2.Инструкция по делопроизводству; должностные инструкции
3.Документальное закрепление отсутствует
</t>
  </si>
  <si>
    <t>1. Постановление от 11.04.2011 г. № 09
2. нет
3. нет</t>
  </si>
  <si>
    <t xml:space="preserve">Имеется
Сход граждан, встреча в трудовых коллективах
</t>
  </si>
  <si>
    <t xml:space="preserve">Еженедельно
Имеется
</t>
  </si>
  <si>
    <t xml:space="preserve">Да
Собрания граждан – 4, встречи в трудовых коллективах
</t>
  </si>
  <si>
    <t xml:space="preserve">Имеется
Сходы граждан, публичные слушания, встречи в трудовых коллективах, телефонные линии
</t>
  </si>
  <si>
    <t>Собрания граждан</t>
  </si>
  <si>
    <t xml:space="preserve">Имеется
Проведено 18 встречи в трудовых коллективах, 2 сельских схода
</t>
  </si>
  <si>
    <t xml:space="preserve">Предусмотрено ежегодными и ежемесячными планами
Проведение сходов и собраний граждан, встречи в трудовых коллективах, личные встречи, средства связи
</t>
  </si>
  <si>
    <t xml:space="preserve">В  плане работы имеется раздел по работе с обращениями граждан
Проводятся сходы граждан и встречи в трудовых коллективах
</t>
  </si>
  <si>
    <t xml:space="preserve">1.Постан.№34 от 29.12.2010, устав МО «Нынекское»
2.Постан.№30 от 15.10.2010гПост№03 от 21.02.2011, Постан.№17 от 12.05.2011г
</t>
  </si>
  <si>
    <t xml:space="preserve">1.Постан. №03 от 15.02.2011г
2.Пост. №28 от 22.10.2010г, Пост. №09 от 24.02.2011г, Пост. №20 от 25.05.2012г
</t>
  </si>
  <si>
    <t xml:space="preserve">1. имеется 2.Да
3.Сельские сходы, встречи в трудовых коллективах
</t>
  </si>
  <si>
    <t xml:space="preserve">1.Постановление №17 от 27.04. 2011г 2.Должностная инструкция специалиста
</t>
  </si>
  <si>
    <t>Утв пост Администрации МО №11 от 11.04.2011 г. Должностная инструкция специалиста 1 категории Администрации МО</t>
  </si>
  <si>
    <t>Сельских сходов – 4, собрания по округам депутатов, старосты - 16</t>
  </si>
  <si>
    <t xml:space="preserve"> Проведено сельских схода, 4 публичных слушания</t>
  </si>
  <si>
    <t xml:space="preserve">Прведено 4 сельских схода, 4 публичных слушания </t>
  </si>
  <si>
    <t>ИНФОРМАЦИЯ по итогам 2013 года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</si>
</sst>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textRotation="90" wrapText="1"/>
    </xf>
    <xf numFmtId="0" fontId="0" fillId="0" borderId="1" xfId="0" applyBorder="1" applyAlignment="1">
      <alignment vertical="top" textRotation="90" wrapText="1"/>
    </xf>
    <xf numFmtId="0" fontId="2" fillId="0" borderId="0" xfId="0" applyFont="1" applyAlignment="1">
      <alignment horizontal="center" vertical="top"/>
    </xf>
    <xf numFmtId="0" fontId="0" fillId="0" borderId="2" xfId="0" applyBorder="1" applyAlignment="1"/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textRotation="90" wrapText="1"/>
    </xf>
    <xf numFmtId="0" fontId="4" fillId="0" borderId="3" xfId="0" applyFont="1" applyBorder="1" applyAlignment="1">
      <alignment textRotation="90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textRotation="90" wrapText="1"/>
    </xf>
    <xf numFmtId="0" fontId="0" fillId="0" borderId="4" xfId="0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justify" textRotation="90" wrapText="1"/>
    </xf>
    <xf numFmtId="0" fontId="4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3" fillId="2" borderId="3" xfId="0" applyFont="1" applyFill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2" xfId="0" applyBorder="1" applyAlignment="1"/>
    <xf numFmtId="0" fontId="2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textRotation="90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left" textRotation="90" wrapText="1" readingOrder="2"/>
    </xf>
    <xf numFmtId="0" fontId="8" fillId="0" borderId="5" xfId="0" applyFont="1" applyBorder="1" applyAlignment="1">
      <alignment horizontal="left" textRotation="90" wrapText="1" readingOrder="2"/>
    </xf>
    <xf numFmtId="0" fontId="9" fillId="0" borderId="5" xfId="0" applyFont="1" applyBorder="1" applyAlignment="1">
      <alignment horizontal="left" textRotation="90" wrapText="1" readingOrder="2"/>
    </xf>
    <xf numFmtId="0" fontId="9" fillId="0" borderId="4" xfId="0" applyFont="1" applyBorder="1" applyAlignment="1">
      <alignment horizontal="left" textRotation="90" wrapText="1" readingOrder="2"/>
    </xf>
    <xf numFmtId="0" fontId="3" fillId="0" borderId="3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3" fillId="0" borderId="3" xfId="0" applyFont="1" applyBorder="1" applyAlignment="1">
      <alignment horizontal="left" textRotation="90" wrapText="1"/>
    </xf>
    <xf numFmtId="0" fontId="3" fillId="0" borderId="5" xfId="0" applyFont="1" applyBorder="1" applyAlignment="1">
      <alignment horizontal="left" textRotation="90" wrapText="1"/>
    </xf>
    <xf numFmtId="0" fontId="0" fillId="0" borderId="4" xfId="0" applyBorder="1" applyAlignment="1">
      <alignment horizontal="left" textRotation="90" wrapText="1"/>
    </xf>
    <xf numFmtId="0" fontId="8" fillId="0" borderId="3" xfId="0" applyFont="1" applyBorder="1" applyAlignment="1">
      <alignment horizontal="left" textRotation="90" wrapText="1"/>
    </xf>
    <xf numFmtId="0" fontId="8" fillId="0" borderId="5" xfId="0" applyFont="1" applyBorder="1" applyAlignment="1">
      <alignment horizontal="left" textRotation="90" wrapText="1"/>
    </xf>
    <xf numFmtId="0" fontId="9" fillId="0" borderId="4" xfId="0" applyFont="1" applyBorder="1" applyAlignment="1">
      <alignment horizontal="left" textRotation="90" wrapText="1"/>
    </xf>
    <xf numFmtId="0" fontId="0" fillId="0" borderId="5" xfId="0" applyBorder="1" applyAlignment="1">
      <alignment horizontal="left" textRotation="90" wrapText="1"/>
    </xf>
    <xf numFmtId="0" fontId="3" fillId="0" borderId="5" xfId="0" applyFont="1" applyBorder="1" applyAlignment="1">
      <alignment horizontal="left" textRotation="90"/>
    </xf>
    <xf numFmtId="0" fontId="0" fillId="0" borderId="4" xfId="0" applyBorder="1" applyAlignment="1">
      <alignment horizontal="left" textRotation="90"/>
    </xf>
    <xf numFmtId="0" fontId="3" fillId="0" borderId="3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opLeftCell="A44" workbookViewId="0">
      <selection activeCell="B45" sqref="B45"/>
    </sheetView>
  </sheetViews>
  <sheetFormatPr defaultRowHeight="15"/>
  <cols>
    <col min="1" max="1" width="3.42578125" customWidth="1"/>
    <col min="2" max="2" width="17" customWidth="1"/>
    <col min="3" max="21" width="6.7109375" customWidth="1"/>
  </cols>
  <sheetData>
    <row r="1" spans="1:22">
      <c r="A1" s="61" t="s">
        <v>155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2">
      <c r="A2" s="62" t="s">
        <v>156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4" spans="1:22" ht="99" customHeight="1">
      <c r="A4" s="1" t="s">
        <v>0</v>
      </c>
      <c r="B4" s="13" t="s">
        <v>1</v>
      </c>
      <c r="C4" s="14" t="s">
        <v>169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167</v>
      </c>
      <c r="N4" s="15" t="s">
        <v>166</v>
      </c>
      <c r="O4" s="15" t="s">
        <v>11</v>
      </c>
      <c r="P4" s="15" t="s">
        <v>12</v>
      </c>
      <c r="Q4" s="15" t="s">
        <v>13</v>
      </c>
      <c r="R4" s="15" t="s">
        <v>14</v>
      </c>
      <c r="S4" s="15" t="s">
        <v>15</v>
      </c>
      <c r="T4" s="15" t="s">
        <v>168</v>
      </c>
      <c r="U4" s="15" t="s">
        <v>16</v>
      </c>
      <c r="V4" s="58"/>
    </row>
    <row r="5" spans="1:22" ht="8.25" customHeight="1">
      <c r="A5" s="1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8"/>
      <c r="O5" s="19"/>
      <c r="P5" s="19"/>
      <c r="Q5" s="19"/>
      <c r="R5" s="19"/>
      <c r="S5" s="19"/>
      <c r="T5" s="18"/>
      <c r="U5" s="19"/>
      <c r="V5" s="58"/>
    </row>
    <row r="6" spans="1:22" ht="15.75">
      <c r="A6" s="1"/>
      <c r="B6" s="1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3">
        <v>11</v>
      </c>
      <c r="N6" s="4">
        <v>12</v>
      </c>
      <c r="O6" s="4">
        <v>13</v>
      </c>
      <c r="P6" s="4">
        <v>14</v>
      </c>
      <c r="Q6" s="4">
        <v>15</v>
      </c>
      <c r="R6" s="4">
        <v>16</v>
      </c>
      <c r="S6" s="4">
        <v>17</v>
      </c>
      <c r="T6" s="4">
        <v>18</v>
      </c>
      <c r="U6" s="4">
        <v>19</v>
      </c>
    </row>
    <row r="7" spans="1:22" ht="204" customHeight="1">
      <c r="A7" s="13" t="s">
        <v>17</v>
      </c>
      <c r="B7" s="13" t="s">
        <v>18</v>
      </c>
      <c r="C7" s="15" t="s">
        <v>165</v>
      </c>
      <c r="D7" s="14" t="s">
        <v>19</v>
      </c>
      <c r="E7" s="15" t="s">
        <v>20</v>
      </c>
      <c r="F7" s="15" t="s">
        <v>21</v>
      </c>
      <c r="G7" s="15" t="s">
        <v>22</v>
      </c>
      <c r="H7" s="15" t="s">
        <v>23</v>
      </c>
      <c r="I7" s="15" t="s">
        <v>24</v>
      </c>
      <c r="J7" s="15" t="s">
        <v>25</v>
      </c>
      <c r="K7" s="15" t="s">
        <v>26</v>
      </c>
      <c r="L7" s="15" t="s">
        <v>27</v>
      </c>
      <c r="M7" s="15" t="s">
        <v>28</v>
      </c>
      <c r="N7" s="15" t="s">
        <v>29</v>
      </c>
      <c r="O7" s="15" t="s">
        <v>30</v>
      </c>
      <c r="P7" s="15" t="s">
        <v>31</v>
      </c>
      <c r="Q7" s="15" t="s">
        <v>32</v>
      </c>
      <c r="R7" s="15" t="s">
        <v>33</v>
      </c>
      <c r="S7" s="15" t="s">
        <v>29</v>
      </c>
      <c r="T7" s="15" t="s">
        <v>34</v>
      </c>
      <c r="U7" s="15" t="s">
        <v>35</v>
      </c>
      <c r="V7" s="12"/>
    </row>
    <row r="8" spans="1:22" ht="51">
      <c r="A8" s="1" t="s">
        <v>36</v>
      </c>
      <c r="B8" s="1" t="s">
        <v>37</v>
      </c>
      <c r="C8" s="5">
        <v>99</v>
      </c>
      <c r="D8" s="5">
        <v>1405</v>
      </c>
      <c r="E8" s="5">
        <v>68</v>
      </c>
      <c r="F8" s="5">
        <v>2170</v>
      </c>
      <c r="G8" s="5">
        <v>1148</v>
      </c>
      <c r="H8" s="5">
        <v>223</v>
      </c>
      <c r="I8" s="5">
        <v>141</v>
      </c>
      <c r="J8" s="5">
        <v>263</v>
      </c>
      <c r="K8" s="5">
        <v>85</v>
      </c>
      <c r="L8" s="5">
        <v>1376</v>
      </c>
      <c r="M8" s="5">
        <v>21</v>
      </c>
      <c r="N8" s="5">
        <v>284</v>
      </c>
      <c r="O8" s="5">
        <v>830</v>
      </c>
      <c r="P8" s="5">
        <v>1729</v>
      </c>
      <c r="Q8" s="5">
        <v>982</v>
      </c>
      <c r="R8" s="5">
        <v>1750</v>
      </c>
      <c r="S8" s="5">
        <v>950</v>
      </c>
      <c r="T8" s="5">
        <v>285</v>
      </c>
      <c r="U8" s="5">
        <v>76</v>
      </c>
      <c r="V8" s="11">
        <f>SUM(C8:U8)</f>
        <v>13885</v>
      </c>
    </row>
    <row r="9" spans="1:22" ht="51">
      <c r="A9" s="1"/>
      <c r="B9" s="1" t="s">
        <v>38</v>
      </c>
      <c r="C9" s="5">
        <v>8</v>
      </c>
      <c r="D9" s="5"/>
      <c r="E9" s="5"/>
      <c r="F9" s="5">
        <v>72</v>
      </c>
      <c r="G9" s="5">
        <v>138</v>
      </c>
      <c r="H9" s="5">
        <v>2</v>
      </c>
      <c r="I9" s="5">
        <v>9</v>
      </c>
      <c r="J9" s="5"/>
      <c r="K9" s="5">
        <v>2</v>
      </c>
      <c r="L9" s="5">
        <v>13</v>
      </c>
      <c r="M9" s="5">
        <v>4</v>
      </c>
      <c r="N9" s="5">
        <v>12</v>
      </c>
      <c r="O9" s="5"/>
      <c r="P9" s="5"/>
      <c r="Q9" s="5"/>
      <c r="R9" s="5"/>
      <c r="S9" s="5">
        <v>4</v>
      </c>
      <c r="T9" s="5"/>
      <c r="U9" s="5">
        <v>4</v>
      </c>
      <c r="V9" s="11">
        <f>SUM(C9:U9)</f>
        <v>268</v>
      </c>
    </row>
    <row r="10" spans="1:22" ht="75" customHeight="1">
      <c r="A10" s="55" t="s">
        <v>39</v>
      </c>
      <c r="B10" s="1" t="s">
        <v>40</v>
      </c>
      <c r="C10" s="52">
        <v>74</v>
      </c>
      <c r="D10" s="52">
        <v>2</v>
      </c>
      <c r="E10" s="52">
        <v>264</v>
      </c>
      <c r="F10" s="52">
        <v>2424</v>
      </c>
      <c r="G10" s="52">
        <v>71</v>
      </c>
      <c r="H10" s="52">
        <v>30</v>
      </c>
      <c r="I10" s="52">
        <v>1108</v>
      </c>
      <c r="J10" s="52">
        <v>23</v>
      </c>
      <c r="K10" s="52">
        <v>84</v>
      </c>
      <c r="L10" s="52" t="s">
        <v>42</v>
      </c>
      <c r="M10" s="52">
        <v>691</v>
      </c>
      <c r="N10" s="52" t="s">
        <v>42</v>
      </c>
      <c r="O10" s="52">
        <v>19</v>
      </c>
      <c r="P10" s="52">
        <v>25</v>
      </c>
      <c r="Q10" s="52">
        <v>192</v>
      </c>
      <c r="R10" s="52">
        <v>25</v>
      </c>
      <c r="S10" s="52">
        <v>950</v>
      </c>
      <c r="T10" s="52">
        <v>137</v>
      </c>
      <c r="U10" s="52">
        <v>38</v>
      </c>
      <c r="V10" s="59">
        <f>SUM(C10:U11)</f>
        <v>6157</v>
      </c>
    </row>
    <row r="11" spans="1:22" ht="15" customHeight="1">
      <c r="A11" s="55"/>
      <c r="B11" s="1" t="s">
        <v>41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9"/>
    </row>
    <row r="12" spans="1:22" ht="15.75">
      <c r="A12" s="1"/>
      <c r="B12" s="1" t="s">
        <v>43</v>
      </c>
      <c r="C12" s="5" t="s">
        <v>42</v>
      </c>
      <c r="D12" s="5">
        <v>1</v>
      </c>
      <c r="E12" s="5" t="s">
        <v>42</v>
      </c>
      <c r="F12" s="5">
        <v>7</v>
      </c>
      <c r="G12" s="5" t="s">
        <v>42</v>
      </c>
      <c r="H12" s="5" t="s">
        <v>42</v>
      </c>
      <c r="I12" s="5" t="s">
        <v>42</v>
      </c>
      <c r="J12" s="5">
        <v>5</v>
      </c>
      <c r="K12" s="5" t="s">
        <v>42</v>
      </c>
      <c r="L12" s="5" t="s">
        <v>42</v>
      </c>
      <c r="M12" s="5">
        <v>16</v>
      </c>
      <c r="N12" s="5">
        <v>3</v>
      </c>
      <c r="O12" s="5">
        <v>1</v>
      </c>
      <c r="P12" s="5" t="s">
        <v>42</v>
      </c>
      <c r="Q12" s="5" t="s">
        <v>42</v>
      </c>
      <c r="R12" s="5">
        <v>4</v>
      </c>
      <c r="S12" s="5">
        <v>4</v>
      </c>
      <c r="T12" s="5" t="s">
        <v>42</v>
      </c>
      <c r="U12" s="5" t="s">
        <v>42</v>
      </c>
      <c r="V12" s="11">
        <f>SUM(C12:U12)</f>
        <v>41</v>
      </c>
    </row>
    <row r="13" spans="1:22" ht="48" customHeight="1">
      <c r="A13" s="1"/>
      <c r="B13" s="1" t="s">
        <v>44</v>
      </c>
      <c r="C13" s="5" t="s">
        <v>42</v>
      </c>
      <c r="D13" s="5" t="s">
        <v>42</v>
      </c>
      <c r="E13" s="5" t="s">
        <v>42</v>
      </c>
      <c r="F13" s="5">
        <v>1</v>
      </c>
      <c r="G13" s="5" t="s">
        <v>42</v>
      </c>
      <c r="H13" s="5" t="s">
        <v>42</v>
      </c>
      <c r="I13" s="5" t="s">
        <v>42</v>
      </c>
      <c r="J13" s="5" t="s">
        <v>42</v>
      </c>
      <c r="K13" s="5" t="s">
        <v>42</v>
      </c>
      <c r="L13" s="5" t="s">
        <v>42</v>
      </c>
      <c r="M13" s="5">
        <v>28</v>
      </c>
      <c r="N13" s="5" t="s">
        <v>42</v>
      </c>
      <c r="O13" s="5" t="s">
        <v>42</v>
      </c>
      <c r="P13" s="5" t="s">
        <v>42</v>
      </c>
      <c r="Q13" s="5" t="s">
        <v>42</v>
      </c>
      <c r="R13" s="5" t="s">
        <v>42</v>
      </c>
      <c r="S13" s="5" t="s">
        <v>42</v>
      </c>
      <c r="T13" s="5" t="s">
        <v>42</v>
      </c>
      <c r="U13" s="5" t="s">
        <v>42</v>
      </c>
      <c r="V13" s="11">
        <f>SUM(C13:U13)</f>
        <v>29</v>
      </c>
    </row>
    <row r="14" spans="1:22" ht="25.5">
      <c r="A14" s="1"/>
      <c r="B14" s="1" t="s">
        <v>45</v>
      </c>
      <c r="C14" s="5" t="s">
        <v>42</v>
      </c>
      <c r="D14" s="5" t="s">
        <v>42</v>
      </c>
      <c r="E14" s="5" t="s">
        <v>42</v>
      </c>
      <c r="F14" s="5">
        <v>673</v>
      </c>
      <c r="G14" s="5">
        <v>12</v>
      </c>
      <c r="H14" s="5" t="s">
        <v>42</v>
      </c>
      <c r="I14" s="5" t="s">
        <v>42</v>
      </c>
      <c r="J14" s="5">
        <v>31</v>
      </c>
      <c r="K14" s="5" t="s">
        <v>42</v>
      </c>
      <c r="L14" s="5" t="s">
        <v>42</v>
      </c>
      <c r="M14" s="5">
        <v>172</v>
      </c>
      <c r="N14" s="5" t="s">
        <v>42</v>
      </c>
      <c r="O14" s="5" t="s">
        <v>42</v>
      </c>
      <c r="P14" s="5" t="s">
        <v>42</v>
      </c>
      <c r="Q14" s="5">
        <v>90</v>
      </c>
      <c r="R14" s="5">
        <v>1200</v>
      </c>
      <c r="S14" s="5" t="s">
        <v>42</v>
      </c>
      <c r="T14" s="5" t="s">
        <v>42</v>
      </c>
      <c r="U14" s="5">
        <v>38</v>
      </c>
      <c r="V14" s="11">
        <f>SUM(C14:U14)</f>
        <v>2216</v>
      </c>
    </row>
    <row r="15" spans="1:22" ht="25.5">
      <c r="A15" s="55" t="s">
        <v>157</v>
      </c>
      <c r="B15" s="6" t="s">
        <v>46</v>
      </c>
      <c r="C15" s="54" t="s">
        <v>48</v>
      </c>
      <c r="D15" s="54">
        <v>35</v>
      </c>
      <c r="E15" s="54">
        <v>4</v>
      </c>
      <c r="F15" s="54">
        <v>160</v>
      </c>
      <c r="G15" s="54">
        <v>2</v>
      </c>
      <c r="H15" s="54">
        <v>6</v>
      </c>
      <c r="I15" s="54">
        <v>2</v>
      </c>
      <c r="J15" s="54"/>
      <c r="K15" s="54">
        <v>1</v>
      </c>
      <c r="L15" s="54">
        <v>7</v>
      </c>
      <c r="M15" s="54"/>
      <c r="N15" s="54">
        <v>9</v>
      </c>
      <c r="O15" s="54"/>
      <c r="P15" s="54">
        <v>24</v>
      </c>
      <c r="Q15" s="54">
        <v>9</v>
      </c>
      <c r="R15" s="54">
        <v>3</v>
      </c>
      <c r="S15" s="54">
        <v>9</v>
      </c>
      <c r="T15" s="54">
        <v>17</v>
      </c>
      <c r="U15" s="54">
        <v>2</v>
      </c>
      <c r="V15" s="11">
        <f>SUM(C15:U15)</f>
        <v>290</v>
      </c>
    </row>
    <row r="16" spans="1:22" ht="25.5">
      <c r="A16" s="55"/>
      <c r="B16" s="1" t="s">
        <v>47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11"/>
    </row>
    <row r="17" spans="1:22" ht="15.75">
      <c r="A17" s="1"/>
      <c r="B17" s="1" t="s">
        <v>49</v>
      </c>
      <c r="C17" s="5" t="s">
        <v>50</v>
      </c>
      <c r="D17" s="5">
        <v>22</v>
      </c>
      <c r="E17" s="5"/>
      <c r="F17" s="5">
        <v>65</v>
      </c>
      <c r="G17" s="5"/>
      <c r="H17" s="5">
        <v>14</v>
      </c>
      <c r="I17" s="5"/>
      <c r="J17" s="5">
        <v>5</v>
      </c>
      <c r="K17" s="5">
        <v>4</v>
      </c>
      <c r="L17" s="5">
        <v>75</v>
      </c>
      <c r="M17" s="5">
        <v>11</v>
      </c>
      <c r="N17" s="5">
        <v>9</v>
      </c>
      <c r="O17" s="5"/>
      <c r="P17" s="5">
        <v>5</v>
      </c>
      <c r="Q17" s="5">
        <v>1</v>
      </c>
      <c r="R17" s="5"/>
      <c r="S17" s="5">
        <v>4</v>
      </c>
      <c r="T17" s="5">
        <v>11</v>
      </c>
      <c r="U17" s="5">
        <v>4</v>
      </c>
      <c r="V17" s="11">
        <f t="shared" ref="V17:V44" si="0">SUM(C17:U17)</f>
        <v>230</v>
      </c>
    </row>
    <row r="18" spans="1:22" ht="15.75">
      <c r="A18" s="1"/>
      <c r="B18" s="1" t="s">
        <v>51</v>
      </c>
      <c r="C18" s="5"/>
      <c r="D18" s="5" t="s">
        <v>52</v>
      </c>
      <c r="E18" s="5"/>
      <c r="F18" s="5">
        <v>24</v>
      </c>
      <c r="G18" s="5"/>
      <c r="H18" s="5">
        <v>2</v>
      </c>
      <c r="I18" s="5">
        <v>8</v>
      </c>
      <c r="J18" s="5"/>
      <c r="K18" s="5">
        <v>4</v>
      </c>
      <c r="L18" s="5"/>
      <c r="M18" s="5"/>
      <c r="N18" s="5">
        <v>4</v>
      </c>
      <c r="O18" s="5"/>
      <c r="P18" s="5">
        <v>2</v>
      </c>
      <c r="Q18" s="5">
        <v>1</v>
      </c>
      <c r="R18" s="5"/>
      <c r="S18" s="5">
        <v>2</v>
      </c>
      <c r="T18" s="5">
        <v>6</v>
      </c>
      <c r="U18" s="5">
        <v>6</v>
      </c>
      <c r="V18" s="11">
        <f t="shared" si="0"/>
        <v>59</v>
      </c>
    </row>
    <row r="19" spans="1:22" ht="15.75">
      <c r="A19" s="1"/>
      <c r="B19" s="1" t="s">
        <v>53</v>
      </c>
      <c r="C19" s="5" t="s">
        <v>54</v>
      </c>
      <c r="D19" s="5">
        <v>18</v>
      </c>
      <c r="E19" s="5"/>
      <c r="F19" s="5">
        <v>178</v>
      </c>
      <c r="G19" s="5">
        <v>15</v>
      </c>
      <c r="H19" s="5">
        <v>5</v>
      </c>
      <c r="I19" s="5">
        <v>1</v>
      </c>
      <c r="J19" s="5"/>
      <c r="K19" s="5"/>
      <c r="L19" s="5">
        <v>6</v>
      </c>
      <c r="M19" s="5">
        <v>4</v>
      </c>
      <c r="N19" s="5">
        <v>17</v>
      </c>
      <c r="O19" s="5"/>
      <c r="P19" s="5"/>
      <c r="Q19" s="5">
        <v>11</v>
      </c>
      <c r="R19" s="5">
        <v>5</v>
      </c>
      <c r="S19" s="5">
        <v>64</v>
      </c>
      <c r="T19" s="5">
        <v>10</v>
      </c>
      <c r="U19" s="5">
        <v>3</v>
      </c>
      <c r="V19" s="11">
        <f t="shared" si="0"/>
        <v>337</v>
      </c>
    </row>
    <row r="20" spans="1:22" ht="38.25">
      <c r="A20" s="1"/>
      <c r="B20" s="1" t="s">
        <v>55</v>
      </c>
      <c r="C20" s="5"/>
      <c r="D20" s="5" t="s">
        <v>56</v>
      </c>
      <c r="E20" s="5"/>
      <c r="F20" s="5">
        <v>174</v>
      </c>
      <c r="G20" s="5"/>
      <c r="H20" s="5"/>
      <c r="I20" s="5">
        <v>3</v>
      </c>
      <c r="J20" s="5"/>
      <c r="K20" s="5"/>
      <c r="L20" s="5"/>
      <c r="M20" s="5">
        <v>1</v>
      </c>
      <c r="N20" s="5">
        <v>5</v>
      </c>
      <c r="O20" s="5"/>
      <c r="P20" s="5"/>
      <c r="Q20" s="5"/>
      <c r="R20" s="5"/>
      <c r="S20" s="5"/>
      <c r="T20" s="5">
        <v>5</v>
      </c>
      <c r="U20" s="5"/>
      <c r="V20" s="11">
        <f t="shared" si="0"/>
        <v>188</v>
      </c>
    </row>
    <row r="21" spans="1:22" ht="15.75">
      <c r="A21" s="1"/>
      <c r="B21" s="1" t="s">
        <v>57</v>
      </c>
      <c r="C21" s="5" t="s">
        <v>58</v>
      </c>
      <c r="D21" s="5">
        <v>2</v>
      </c>
      <c r="E21" s="5"/>
      <c r="F21" s="5">
        <v>135</v>
      </c>
      <c r="G21" s="5"/>
      <c r="H21" s="5"/>
      <c r="I21" s="5">
        <v>1</v>
      </c>
      <c r="J21" s="5"/>
      <c r="K21" s="5"/>
      <c r="L21" s="5">
        <v>7</v>
      </c>
      <c r="M21" s="5"/>
      <c r="N21" s="5">
        <v>3</v>
      </c>
      <c r="O21" s="5"/>
      <c r="P21" s="5">
        <v>137</v>
      </c>
      <c r="Q21" s="5"/>
      <c r="R21" s="5"/>
      <c r="S21" s="5">
        <v>1</v>
      </c>
      <c r="T21" s="5">
        <v>4</v>
      </c>
      <c r="U21" s="5"/>
      <c r="V21" s="11">
        <f t="shared" si="0"/>
        <v>290</v>
      </c>
    </row>
    <row r="22" spans="1:22" ht="15.75">
      <c r="A22" s="1"/>
      <c r="B22" s="1" t="s">
        <v>59</v>
      </c>
      <c r="C22" s="5" t="s">
        <v>60</v>
      </c>
      <c r="D22" s="5">
        <v>97</v>
      </c>
      <c r="E22" s="5">
        <v>24</v>
      </c>
      <c r="F22" s="5">
        <v>286</v>
      </c>
      <c r="G22" s="5">
        <v>5</v>
      </c>
      <c r="H22" s="5">
        <v>1</v>
      </c>
      <c r="I22" s="5">
        <v>15</v>
      </c>
      <c r="J22" s="5">
        <v>52</v>
      </c>
      <c r="K22" s="5">
        <v>17</v>
      </c>
      <c r="L22" s="5">
        <v>235</v>
      </c>
      <c r="M22" s="5">
        <v>8</v>
      </c>
      <c r="N22" s="5">
        <v>39</v>
      </c>
      <c r="O22" s="5"/>
      <c r="P22" s="5">
        <v>491</v>
      </c>
      <c r="Q22" s="5">
        <v>92</v>
      </c>
      <c r="R22" s="5">
        <v>13</v>
      </c>
      <c r="S22" s="5">
        <v>98</v>
      </c>
      <c r="T22" s="5">
        <v>7</v>
      </c>
      <c r="U22" s="5">
        <v>17</v>
      </c>
      <c r="V22" s="11">
        <f t="shared" si="0"/>
        <v>1497</v>
      </c>
    </row>
    <row r="23" spans="1:22" ht="25.5">
      <c r="A23" s="1"/>
      <c r="B23" s="1" t="s">
        <v>61</v>
      </c>
      <c r="C23" s="5" t="s">
        <v>62</v>
      </c>
      <c r="D23" s="5">
        <v>192</v>
      </c>
      <c r="E23" s="5">
        <v>147</v>
      </c>
      <c r="F23" s="5">
        <v>402</v>
      </c>
      <c r="G23" s="5">
        <v>245</v>
      </c>
      <c r="H23" s="5">
        <v>16</v>
      </c>
      <c r="I23" s="5">
        <v>80</v>
      </c>
      <c r="J23" s="5"/>
      <c r="K23" s="5">
        <v>10</v>
      </c>
      <c r="L23" s="5">
        <v>342</v>
      </c>
      <c r="M23" s="5">
        <v>2</v>
      </c>
      <c r="N23" s="5">
        <v>9</v>
      </c>
      <c r="O23" s="5">
        <v>384</v>
      </c>
      <c r="P23" s="5">
        <v>581</v>
      </c>
      <c r="Q23" s="5">
        <v>272</v>
      </c>
      <c r="R23" s="5">
        <v>740</v>
      </c>
      <c r="S23" s="5">
        <v>276</v>
      </c>
      <c r="T23" s="5">
        <v>36</v>
      </c>
      <c r="U23" s="5">
        <v>11</v>
      </c>
      <c r="V23" s="11">
        <f t="shared" si="0"/>
        <v>3745</v>
      </c>
    </row>
    <row r="24" spans="1:22" ht="15.75">
      <c r="A24" s="1"/>
      <c r="B24" s="1" t="s">
        <v>63</v>
      </c>
      <c r="C24" s="5" t="s">
        <v>58</v>
      </c>
      <c r="D24" s="5">
        <v>11</v>
      </c>
      <c r="E24" s="5"/>
      <c r="F24" s="5">
        <v>68</v>
      </c>
      <c r="G24" s="5"/>
      <c r="H24" s="5">
        <v>8</v>
      </c>
      <c r="I24" s="5">
        <v>3</v>
      </c>
      <c r="J24" s="5"/>
      <c r="K24" s="5">
        <v>8</v>
      </c>
      <c r="L24" s="5">
        <v>11</v>
      </c>
      <c r="M24" s="5">
        <v>1</v>
      </c>
      <c r="N24" s="5">
        <v>4</v>
      </c>
      <c r="O24" s="5"/>
      <c r="P24" s="5"/>
      <c r="Q24" s="5"/>
      <c r="R24" s="5"/>
      <c r="S24" s="5"/>
      <c r="T24" s="5">
        <v>20</v>
      </c>
      <c r="U24" s="5">
        <v>1</v>
      </c>
      <c r="V24" s="11">
        <f t="shared" si="0"/>
        <v>135</v>
      </c>
    </row>
    <row r="25" spans="1:22" ht="38.25">
      <c r="A25" s="1"/>
      <c r="B25" s="1" t="s">
        <v>64</v>
      </c>
      <c r="C25" s="5" t="s">
        <v>65</v>
      </c>
      <c r="D25" s="5">
        <v>31</v>
      </c>
      <c r="E25" s="5">
        <v>10</v>
      </c>
      <c r="F25" s="5">
        <v>161</v>
      </c>
      <c r="G25" s="5"/>
      <c r="H25" s="5"/>
      <c r="I25" s="5"/>
      <c r="J25" s="5">
        <v>3</v>
      </c>
      <c r="K25" s="5"/>
      <c r="L25" s="5"/>
      <c r="M25" s="5">
        <v>4</v>
      </c>
      <c r="N25" s="5">
        <v>1</v>
      </c>
      <c r="O25" s="5"/>
      <c r="P25" s="5"/>
      <c r="Q25" s="5"/>
      <c r="R25" s="5"/>
      <c r="S25" s="5">
        <v>16</v>
      </c>
      <c r="T25" s="5">
        <v>2</v>
      </c>
      <c r="U25" s="5">
        <v>1</v>
      </c>
      <c r="V25" s="11">
        <f t="shared" si="0"/>
        <v>229</v>
      </c>
    </row>
    <row r="26" spans="1:22" ht="51">
      <c r="A26" s="1"/>
      <c r="B26" s="1" t="s">
        <v>66</v>
      </c>
      <c r="C26" s="5" t="s">
        <v>67</v>
      </c>
      <c r="D26" s="5">
        <v>37</v>
      </c>
      <c r="E26" s="5"/>
      <c r="F26" s="5">
        <v>208</v>
      </c>
      <c r="G26" s="5">
        <v>44</v>
      </c>
      <c r="H26" s="5">
        <v>16</v>
      </c>
      <c r="I26" s="5">
        <v>285</v>
      </c>
      <c r="J26" s="5">
        <v>11</v>
      </c>
      <c r="K26" s="5">
        <v>2</v>
      </c>
      <c r="L26" s="5">
        <v>406</v>
      </c>
      <c r="M26" s="5">
        <v>1</v>
      </c>
      <c r="N26" s="5">
        <v>54</v>
      </c>
      <c r="O26" s="5"/>
      <c r="P26" s="5">
        <v>87</v>
      </c>
      <c r="Q26" s="5">
        <v>15</v>
      </c>
      <c r="R26" s="5"/>
      <c r="S26" s="5">
        <v>15</v>
      </c>
      <c r="T26" s="5">
        <v>30</v>
      </c>
      <c r="U26" s="5">
        <v>3</v>
      </c>
      <c r="V26" s="11">
        <f t="shared" si="0"/>
        <v>1214</v>
      </c>
    </row>
    <row r="27" spans="1:22" ht="15.75">
      <c r="A27" s="1"/>
      <c r="B27" s="1" t="s">
        <v>68</v>
      </c>
      <c r="C27" s="5"/>
      <c r="D27" s="5" t="s">
        <v>69</v>
      </c>
      <c r="E27" s="5">
        <v>18</v>
      </c>
      <c r="F27" s="5">
        <v>38</v>
      </c>
      <c r="G27" s="5"/>
      <c r="H27" s="5">
        <v>12</v>
      </c>
      <c r="I27" s="5">
        <v>6</v>
      </c>
      <c r="J27" s="5">
        <v>4</v>
      </c>
      <c r="K27" s="5"/>
      <c r="L27" s="5">
        <v>11</v>
      </c>
      <c r="M27" s="5">
        <v>2</v>
      </c>
      <c r="N27" s="5">
        <v>7</v>
      </c>
      <c r="O27" s="5">
        <v>1</v>
      </c>
      <c r="P27" s="5">
        <v>21</v>
      </c>
      <c r="Q27" s="5"/>
      <c r="R27" s="5">
        <v>11</v>
      </c>
      <c r="S27" s="5"/>
      <c r="T27" s="5">
        <v>3</v>
      </c>
      <c r="U27" s="5">
        <v>4</v>
      </c>
      <c r="V27" s="11">
        <f t="shared" si="0"/>
        <v>138</v>
      </c>
    </row>
    <row r="28" spans="1:22" ht="15.75">
      <c r="A28" s="1"/>
      <c r="B28" s="1" t="s">
        <v>70</v>
      </c>
      <c r="C28" s="5"/>
      <c r="D28" s="5" t="s">
        <v>71</v>
      </c>
      <c r="E28" s="5"/>
      <c r="F28" s="5">
        <v>7</v>
      </c>
      <c r="G28" s="5">
        <v>2</v>
      </c>
      <c r="H28" s="5">
        <v>11</v>
      </c>
      <c r="I28" s="5"/>
      <c r="J28" s="5"/>
      <c r="K28" s="5"/>
      <c r="L28" s="5">
        <v>5</v>
      </c>
      <c r="M28" s="5"/>
      <c r="N28" s="5">
        <v>2</v>
      </c>
      <c r="O28" s="5"/>
      <c r="P28" s="5">
        <v>9</v>
      </c>
      <c r="Q28" s="5"/>
      <c r="R28" s="5">
        <v>2</v>
      </c>
      <c r="S28" s="5">
        <v>15</v>
      </c>
      <c r="T28" s="5">
        <v>6</v>
      </c>
      <c r="U28" s="5">
        <v>1</v>
      </c>
      <c r="V28" s="11">
        <f t="shared" si="0"/>
        <v>60</v>
      </c>
    </row>
    <row r="29" spans="1:22" ht="38.25">
      <c r="A29" s="1"/>
      <c r="B29" s="1" t="s">
        <v>72</v>
      </c>
      <c r="C29" s="5" t="s">
        <v>67</v>
      </c>
      <c r="D29" s="5">
        <v>9</v>
      </c>
      <c r="E29" s="5">
        <v>12</v>
      </c>
      <c r="F29" s="5">
        <v>233</v>
      </c>
      <c r="G29" s="5">
        <v>77</v>
      </c>
      <c r="H29" s="5">
        <v>8</v>
      </c>
      <c r="I29" s="5">
        <v>82</v>
      </c>
      <c r="J29" s="5"/>
      <c r="K29" s="5">
        <v>6</v>
      </c>
      <c r="L29" s="5">
        <v>28</v>
      </c>
      <c r="M29" s="5">
        <v>5</v>
      </c>
      <c r="N29" s="5">
        <v>13</v>
      </c>
      <c r="O29" s="5">
        <v>139</v>
      </c>
      <c r="P29" s="5">
        <v>83</v>
      </c>
      <c r="Q29" s="5">
        <v>56</v>
      </c>
      <c r="R29" s="5">
        <v>75</v>
      </c>
      <c r="S29" s="5">
        <v>105</v>
      </c>
      <c r="T29" s="5">
        <v>32</v>
      </c>
      <c r="U29" s="5">
        <v>5</v>
      </c>
      <c r="V29" s="11">
        <f t="shared" si="0"/>
        <v>968</v>
      </c>
    </row>
    <row r="30" spans="1:22" ht="15.75">
      <c r="A30" s="1"/>
      <c r="B30" s="1" t="s">
        <v>73</v>
      </c>
      <c r="C30" s="5"/>
      <c r="D30" s="5" t="s">
        <v>74</v>
      </c>
      <c r="E30" s="5">
        <v>2</v>
      </c>
      <c r="F30" s="5">
        <v>161</v>
      </c>
      <c r="G30" s="5"/>
      <c r="H30" s="5"/>
      <c r="I30" s="5">
        <v>2</v>
      </c>
      <c r="J30" s="5"/>
      <c r="K30" s="5">
        <v>5</v>
      </c>
      <c r="L30" s="5">
        <v>20</v>
      </c>
      <c r="M30" s="5">
        <v>91</v>
      </c>
      <c r="N30" s="5">
        <v>6</v>
      </c>
      <c r="O30" s="5"/>
      <c r="P30" s="5"/>
      <c r="Q30" s="5"/>
      <c r="R30" s="5">
        <v>4</v>
      </c>
      <c r="S30" s="5">
        <v>49</v>
      </c>
      <c r="T30" s="5">
        <v>5</v>
      </c>
      <c r="U30" s="5">
        <v>3</v>
      </c>
      <c r="V30" s="11">
        <f t="shared" si="0"/>
        <v>348</v>
      </c>
    </row>
    <row r="31" spans="1:22" ht="25.5">
      <c r="A31" s="1"/>
      <c r="B31" s="7" t="s">
        <v>75</v>
      </c>
      <c r="C31" s="5"/>
      <c r="D31" s="5">
        <v>2</v>
      </c>
      <c r="E31" s="5"/>
      <c r="F31" s="5">
        <v>64</v>
      </c>
      <c r="G31" s="5"/>
      <c r="H31" s="5">
        <v>4</v>
      </c>
      <c r="I31" s="5">
        <v>9</v>
      </c>
      <c r="J31" s="5"/>
      <c r="K31" s="5"/>
      <c r="L31" s="5"/>
      <c r="M31" s="5">
        <v>3</v>
      </c>
      <c r="N31" s="5">
        <v>1</v>
      </c>
      <c r="O31" s="5"/>
      <c r="P31" s="5"/>
      <c r="Q31" s="5">
        <v>5</v>
      </c>
      <c r="R31" s="5"/>
      <c r="S31" s="5">
        <v>25</v>
      </c>
      <c r="T31" s="5">
        <v>9</v>
      </c>
      <c r="U31" s="5"/>
      <c r="V31" s="11">
        <f t="shared" si="0"/>
        <v>122</v>
      </c>
    </row>
    <row r="32" spans="1:22" ht="15.75">
      <c r="A32" s="1"/>
      <c r="B32" s="1" t="s">
        <v>76</v>
      </c>
      <c r="C32" s="5" t="s">
        <v>77</v>
      </c>
      <c r="D32" s="5">
        <v>763</v>
      </c>
      <c r="E32" s="5">
        <v>47</v>
      </c>
      <c r="F32" s="5">
        <v>747</v>
      </c>
      <c r="G32" s="5">
        <v>758</v>
      </c>
      <c r="H32" s="5">
        <v>120</v>
      </c>
      <c r="I32" s="5">
        <v>611</v>
      </c>
      <c r="J32" s="5">
        <v>188</v>
      </c>
      <c r="K32" s="5">
        <v>28</v>
      </c>
      <c r="L32" s="5">
        <v>223</v>
      </c>
      <c r="M32" s="5">
        <v>774</v>
      </c>
      <c r="N32" s="5">
        <v>101</v>
      </c>
      <c r="O32" s="5">
        <v>306</v>
      </c>
      <c r="P32" s="5">
        <v>289</v>
      </c>
      <c r="Q32" s="5">
        <v>520</v>
      </c>
      <c r="R32" s="5">
        <v>897</v>
      </c>
      <c r="S32" s="5">
        <v>271</v>
      </c>
      <c r="T32" s="5">
        <v>82</v>
      </c>
      <c r="U32" s="5">
        <v>15</v>
      </c>
      <c r="V32" s="11">
        <f t="shared" si="0"/>
        <v>6740</v>
      </c>
    </row>
    <row r="33" spans="1:22" ht="15.75">
      <c r="A33" s="55" t="s">
        <v>164</v>
      </c>
      <c r="B33" s="1" t="s">
        <v>78</v>
      </c>
      <c r="C33" s="54" t="s">
        <v>80</v>
      </c>
      <c r="D33" s="54">
        <v>1027</v>
      </c>
      <c r="E33" s="54">
        <v>264</v>
      </c>
      <c r="F33" s="54">
        <v>2940</v>
      </c>
      <c r="G33" s="54">
        <v>1010</v>
      </c>
      <c r="H33" s="54">
        <v>129</v>
      </c>
      <c r="I33" s="54">
        <v>956</v>
      </c>
      <c r="J33" s="54">
        <v>144</v>
      </c>
      <c r="K33" s="54">
        <v>59</v>
      </c>
      <c r="L33" s="54">
        <v>779</v>
      </c>
      <c r="M33" s="54">
        <v>624</v>
      </c>
      <c r="N33" s="54">
        <v>54</v>
      </c>
      <c r="O33" s="54">
        <v>720</v>
      </c>
      <c r="P33" s="54">
        <v>1492</v>
      </c>
      <c r="Q33" s="54">
        <v>780</v>
      </c>
      <c r="R33" s="54">
        <v>1500</v>
      </c>
      <c r="S33" s="54">
        <v>919</v>
      </c>
      <c r="T33" s="54">
        <v>107</v>
      </c>
      <c r="U33" s="54">
        <v>36</v>
      </c>
      <c r="V33" s="11">
        <f t="shared" si="0"/>
        <v>13540</v>
      </c>
    </row>
    <row r="34" spans="1:22" ht="25.5">
      <c r="A34" s="55"/>
      <c r="B34" s="1" t="s">
        <v>79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11"/>
    </row>
    <row r="35" spans="1:22" ht="22.5" customHeight="1">
      <c r="A35" s="55"/>
      <c r="B35" s="56" t="s">
        <v>81</v>
      </c>
      <c r="C35" s="54" t="s">
        <v>82</v>
      </c>
      <c r="D35" s="54">
        <v>354</v>
      </c>
      <c r="E35" s="54"/>
      <c r="F35" s="54">
        <v>128</v>
      </c>
      <c r="G35" s="54">
        <v>138</v>
      </c>
      <c r="H35" s="54">
        <v>94</v>
      </c>
      <c r="I35" s="54">
        <v>84</v>
      </c>
      <c r="J35" s="54">
        <v>111</v>
      </c>
      <c r="K35" s="54">
        <v>23</v>
      </c>
      <c r="L35" s="54">
        <v>548</v>
      </c>
      <c r="M35" s="54">
        <v>281</v>
      </c>
      <c r="N35" s="54">
        <v>191</v>
      </c>
      <c r="O35" s="54">
        <v>101</v>
      </c>
      <c r="P35" s="54">
        <v>237</v>
      </c>
      <c r="Q35" s="54">
        <v>202</v>
      </c>
      <c r="R35" s="54">
        <v>250</v>
      </c>
      <c r="S35" s="54">
        <v>20</v>
      </c>
      <c r="T35" s="54">
        <v>166</v>
      </c>
      <c r="U35" s="54">
        <v>26</v>
      </c>
      <c r="V35" s="11">
        <f t="shared" si="0"/>
        <v>2954</v>
      </c>
    </row>
    <row r="36" spans="1:22" ht="15.75">
      <c r="A36" s="55"/>
      <c r="B36" s="57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11">
        <f t="shared" si="0"/>
        <v>0</v>
      </c>
    </row>
    <row r="37" spans="1:22" ht="38.25">
      <c r="A37" s="1"/>
      <c r="B37" s="1" t="s">
        <v>83</v>
      </c>
      <c r="C37" s="5"/>
      <c r="D37" s="5"/>
      <c r="E37" s="5"/>
      <c r="F37" s="5" t="s">
        <v>62</v>
      </c>
      <c r="G37" s="5"/>
      <c r="H37" s="5"/>
      <c r="I37" s="5">
        <v>31</v>
      </c>
      <c r="J37" s="5"/>
      <c r="K37" s="5"/>
      <c r="L37" s="5"/>
      <c r="M37" s="5"/>
      <c r="N37" s="5"/>
      <c r="O37" s="5">
        <v>3</v>
      </c>
      <c r="P37" s="5"/>
      <c r="Q37" s="5"/>
      <c r="R37" s="5"/>
      <c r="S37" s="5"/>
      <c r="T37" s="5"/>
      <c r="U37" s="5"/>
      <c r="V37" s="11">
        <f t="shared" si="0"/>
        <v>34</v>
      </c>
    </row>
    <row r="38" spans="1:22" ht="15.75">
      <c r="A38" s="1"/>
      <c r="B38" s="8" t="s">
        <v>84</v>
      </c>
      <c r="C38" s="5"/>
      <c r="D38" s="5" t="s">
        <v>50</v>
      </c>
      <c r="E38" s="5"/>
      <c r="F38" s="5">
        <v>1</v>
      </c>
      <c r="G38" s="5"/>
      <c r="H38" s="5"/>
      <c r="I38" s="5">
        <v>25</v>
      </c>
      <c r="J38" s="5">
        <v>2</v>
      </c>
      <c r="K38" s="5"/>
      <c r="L38" s="5">
        <v>44</v>
      </c>
      <c r="M38" s="5"/>
      <c r="N38" s="5">
        <v>21</v>
      </c>
      <c r="O38" s="5">
        <v>3</v>
      </c>
      <c r="P38" s="5"/>
      <c r="Q38" s="5"/>
      <c r="R38" s="5"/>
      <c r="S38" s="5">
        <v>3</v>
      </c>
      <c r="T38" s="5"/>
      <c r="U38" s="5">
        <v>11</v>
      </c>
      <c r="V38" s="11">
        <f t="shared" si="0"/>
        <v>110</v>
      </c>
    </row>
    <row r="39" spans="1:22" ht="25.5">
      <c r="A39" s="1"/>
      <c r="B39" s="1" t="s">
        <v>85</v>
      </c>
      <c r="C39" s="5">
        <v>2</v>
      </c>
      <c r="D39" s="5">
        <v>13</v>
      </c>
      <c r="E39" s="5"/>
      <c r="F39" s="5">
        <v>29</v>
      </c>
      <c r="G39" s="5"/>
      <c r="H39" s="5"/>
      <c r="I39" s="5">
        <v>12</v>
      </c>
      <c r="J39" s="5">
        <v>6</v>
      </c>
      <c r="K39" s="5">
        <v>3</v>
      </c>
      <c r="L39" s="5">
        <v>5</v>
      </c>
      <c r="M39" s="5">
        <v>2</v>
      </c>
      <c r="N39" s="5">
        <v>18</v>
      </c>
      <c r="O39" s="5">
        <v>3</v>
      </c>
      <c r="P39" s="5"/>
      <c r="Q39" s="5"/>
      <c r="R39" s="5"/>
      <c r="S39" s="5">
        <v>8</v>
      </c>
      <c r="T39" s="5">
        <v>12</v>
      </c>
      <c r="U39" s="5">
        <v>3</v>
      </c>
      <c r="V39" s="11">
        <f t="shared" si="0"/>
        <v>116</v>
      </c>
    </row>
    <row r="40" spans="1:22" ht="38.25">
      <c r="A40" s="1" t="s">
        <v>158</v>
      </c>
      <c r="B40" s="1" t="s">
        <v>86</v>
      </c>
      <c r="C40" s="5"/>
      <c r="D40" s="5">
        <v>1</v>
      </c>
      <c r="E40" s="5"/>
      <c r="F40" s="5">
        <v>2</v>
      </c>
      <c r="G40" s="5"/>
      <c r="H40" s="5"/>
      <c r="I40" s="5">
        <v>1</v>
      </c>
      <c r="J40" s="5"/>
      <c r="K40" s="5">
        <v>2</v>
      </c>
      <c r="L40" s="5"/>
      <c r="M40" s="5"/>
      <c r="N40" s="5">
        <v>3</v>
      </c>
      <c r="O40" s="5">
        <v>2</v>
      </c>
      <c r="P40" s="5"/>
      <c r="Q40" s="5"/>
      <c r="R40" s="5"/>
      <c r="S40" s="5">
        <v>1</v>
      </c>
      <c r="T40" s="5">
        <v>2</v>
      </c>
      <c r="U40" s="5"/>
      <c r="V40" s="11">
        <f t="shared" si="0"/>
        <v>14</v>
      </c>
    </row>
    <row r="41" spans="1:22" ht="25.5">
      <c r="A41" s="1" t="s">
        <v>163</v>
      </c>
      <c r="B41" s="1" t="s">
        <v>87</v>
      </c>
      <c r="C41" s="5"/>
      <c r="D41" s="5">
        <v>1</v>
      </c>
      <c r="E41" s="5"/>
      <c r="F41" s="5"/>
      <c r="G41" s="5"/>
      <c r="H41" s="5"/>
      <c r="I41" s="5"/>
      <c r="J41" s="5"/>
      <c r="K41" s="5"/>
      <c r="L41" s="5"/>
      <c r="M41" s="5">
        <v>18</v>
      </c>
      <c r="N41" s="5"/>
      <c r="O41" s="5">
        <v>2</v>
      </c>
      <c r="P41" s="5">
        <v>33</v>
      </c>
      <c r="Q41" s="5"/>
      <c r="R41" s="5"/>
      <c r="S41" s="5"/>
      <c r="T41" s="5">
        <v>9</v>
      </c>
      <c r="U41" s="5"/>
      <c r="V41" s="11">
        <f t="shared" si="0"/>
        <v>63</v>
      </c>
    </row>
    <row r="42" spans="1:22" ht="76.5">
      <c r="A42" s="1" t="s">
        <v>162</v>
      </c>
      <c r="B42" s="1" t="s">
        <v>88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1">
        <f t="shared" si="0"/>
        <v>0</v>
      </c>
    </row>
    <row r="43" spans="1:22" ht="127.5">
      <c r="A43" s="1" t="s">
        <v>161</v>
      </c>
      <c r="B43" s="1" t="s">
        <v>89</v>
      </c>
      <c r="C43" s="5"/>
      <c r="D43" s="5">
        <v>2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1">
        <f t="shared" si="0"/>
        <v>2</v>
      </c>
    </row>
    <row r="44" spans="1:22" ht="76.5">
      <c r="A44" s="1" t="s">
        <v>160</v>
      </c>
      <c r="B44" s="1" t="s">
        <v>90</v>
      </c>
      <c r="C44" s="5"/>
      <c r="D44" s="5"/>
      <c r="E44" s="5"/>
      <c r="F44" s="5"/>
      <c r="G44" s="5"/>
      <c r="H44" s="5"/>
      <c r="I44" s="5"/>
      <c r="J44" s="5">
        <v>1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1">
        <f t="shared" si="0"/>
        <v>1</v>
      </c>
    </row>
    <row r="45" spans="1:22" ht="255">
      <c r="A45" s="55" t="s">
        <v>159</v>
      </c>
      <c r="B45" s="6"/>
      <c r="C45" s="9" t="s">
        <v>95</v>
      </c>
      <c r="D45" s="9" t="s">
        <v>97</v>
      </c>
      <c r="E45" s="9" t="s">
        <v>97</v>
      </c>
      <c r="F45" s="60" t="s">
        <v>101</v>
      </c>
      <c r="G45" s="9" t="s">
        <v>102</v>
      </c>
      <c r="H45" s="9" t="s">
        <v>104</v>
      </c>
      <c r="I45" s="60" t="s">
        <v>106</v>
      </c>
      <c r="J45" s="60" t="s">
        <v>107</v>
      </c>
      <c r="K45" s="60" t="s">
        <v>108</v>
      </c>
      <c r="L45" s="60" t="s">
        <v>109</v>
      </c>
      <c r="M45" s="9" t="s">
        <v>97</v>
      </c>
      <c r="N45" s="60" t="s">
        <v>112</v>
      </c>
      <c r="O45" s="9" t="s">
        <v>113</v>
      </c>
      <c r="P45" s="9" t="s">
        <v>115</v>
      </c>
      <c r="Q45" s="9" t="s">
        <v>118</v>
      </c>
      <c r="R45" s="9" t="s">
        <v>121</v>
      </c>
      <c r="S45" s="9" t="s">
        <v>124</v>
      </c>
      <c r="T45" s="60" t="s">
        <v>126</v>
      </c>
      <c r="U45" s="60"/>
    </row>
    <row r="46" spans="1:22" ht="240">
      <c r="A46" s="55"/>
      <c r="B46" s="1" t="s">
        <v>92</v>
      </c>
      <c r="C46" s="9" t="s">
        <v>96</v>
      </c>
      <c r="D46" s="9" t="s">
        <v>98</v>
      </c>
      <c r="E46" s="9" t="s">
        <v>99</v>
      </c>
      <c r="F46" s="60"/>
      <c r="G46" s="9" t="s">
        <v>103</v>
      </c>
      <c r="H46" s="9" t="s">
        <v>105</v>
      </c>
      <c r="I46" s="60"/>
      <c r="J46" s="60"/>
      <c r="K46" s="60"/>
      <c r="L46" s="60"/>
      <c r="M46" s="9" t="s">
        <v>110</v>
      </c>
      <c r="N46" s="60"/>
      <c r="O46" s="9" t="s">
        <v>114</v>
      </c>
      <c r="P46" s="9" t="s">
        <v>116</v>
      </c>
      <c r="Q46" s="9" t="s">
        <v>119</v>
      </c>
      <c r="R46" s="9" t="s">
        <v>122</v>
      </c>
      <c r="S46" s="9"/>
      <c r="T46" s="60"/>
      <c r="U46" s="60"/>
    </row>
    <row r="47" spans="1:22" ht="114.75">
      <c r="A47" s="55"/>
      <c r="B47" s="1" t="s">
        <v>93</v>
      </c>
      <c r="C47" s="10"/>
      <c r="D47" s="10"/>
      <c r="E47" s="9" t="s">
        <v>100</v>
      </c>
      <c r="F47" s="60"/>
      <c r="G47" s="10"/>
      <c r="H47" s="10"/>
      <c r="I47" s="60"/>
      <c r="J47" s="60"/>
      <c r="K47" s="60"/>
      <c r="L47" s="60"/>
      <c r="M47" s="9" t="s">
        <v>111</v>
      </c>
      <c r="N47" s="60"/>
      <c r="O47" s="10"/>
      <c r="P47" s="9" t="s">
        <v>117</v>
      </c>
      <c r="Q47" s="9" t="s">
        <v>120</v>
      </c>
      <c r="R47" s="9" t="s">
        <v>123</v>
      </c>
      <c r="S47" s="9" t="s">
        <v>125</v>
      </c>
      <c r="T47" s="60"/>
      <c r="U47" s="60"/>
    </row>
    <row r="48" spans="1:22">
      <c r="A48" s="55"/>
      <c r="B48" s="1"/>
      <c r="C48" s="10"/>
      <c r="D48" s="10"/>
      <c r="E48" s="10"/>
      <c r="F48" s="60"/>
      <c r="G48" s="10"/>
      <c r="H48" s="10"/>
      <c r="I48" s="60"/>
      <c r="J48" s="60"/>
      <c r="K48" s="60"/>
      <c r="L48" s="60"/>
      <c r="M48" s="10"/>
      <c r="N48" s="60"/>
      <c r="O48" s="10"/>
      <c r="P48" s="10"/>
      <c r="Q48" s="10"/>
      <c r="R48" s="10"/>
      <c r="S48" s="10"/>
      <c r="T48" s="60"/>
      <c r="U48" s="60"/>
    </row>
    <row r="49" spans="1:21" ht="127.5">
      <c r="A49" s="55"/>
      <c r="B49" s="1" t="s">
        <v>94</v>
      </c>
      <c r="C49" s="10"/>
      <c r="D49" s="10"/>
      <c r="E49" s="10"/>
      <c r="F49" s="60"/>
      <c r="G49" s="10"/>
      <c r="H49" s="10"/>
      <c r="I49" s="60"/>
      <c r="J49" s="60"/>
      <c r="K49" s="60"/>
      <c r="L49" s="60"/>
      <c r="M49" s="10"/>
      <c r="N49" s="60"/>
      <c r="O49" s="10"/>
      <c r="P49" s="10"/>
      <c r="Q49" s="10"/>
      <c r="R49" s="10"/>
      <c r="S49" s="10"/>
      <c r="T49" s="60"/>
      <c r="U49" s="60"/>
    </row>
    <row r="50" spans="1:21" ht="150.75">
      <c r="A50" s="55" t="s">
        <v>127</v>
      </c>
      <c r="B50" s="6" t="s">
        <v>128</v>
      </c>
      <c r="C50" s="9" t="s">
        <v>132</v>
      </c>
      <c r="D50" s="9" t="s">
        <v>134</v>
      </c>
      <c r="E50" s="9" t="s">
        <v>136</v>
      </c>
      <c r="F50" s="60" t="s">
        <v>132</v>
      </c>
      <c r="G50" s="9" t="s">
        <v>132</v>
      </c>
      <c r="H50" s="60" t="s">
        <v>139</v>
      </c>
      <c r="I50" s="60" t="s">
        <v>140</v>
      </c>
      <c r="J50" s="9" t="s">
        <v>136</v>
      </c>
      <c r="K50" s="60" t="s">
        <v>142</v>
      </c>
      <c r="L50" s="60" t="s">
        <v>143</v>
      </c>
      <c r="M50" s="9" t="s">
        <v>132</v>
      </c>
      <c r="N50" s="9" t="s">
        <v>146</v>
      </c>
      <c r="O50" s="9" t="s">
        <v>132</v>
      </c>
      <c r="P50" s="60" t="s">
        <v>148</v>
      </c>
      <c r="Q50" s="60" t="s">
        <v>149</v>
      </c>
      <c r="R50" s="60" t="s">
        <v>150</v>
      </c>
      <c r="S50" s="9" t="s">
        <v>151</v>
      </c>
      <c r="T50" s="60" t="s">
        <v>153</v>
      </c>
      <c r="U50" s="60" t="s">
        <v>154</v>
      </c>
    </row>
    <row r="51" spans="1:21" ht="240">
      <c r="A51" s="55"/>
      <c r="B51" s="1" t="s">
        <v>129</v>
      </c>
      <c r="C51" s="9" t="s">
        <v>133</v>
      </c>
      <c r="D51" s="9" t="s">
        <v>132</v>
      </c>
      <c r="E51" s="9" t="s">
        <v>137</v>
      </c>
      <c r="F51" s="60"/>
      <c r="G51" s="9" t="s">
        <v>138</v>
      </c>
      <c r="H51" s="60"/>
      <c r="I51" s="60"/>
      <c r="J51" s="9" t="s">
        <v>141</v>
      </c>
      <c r="K51" s="60"/>
      <c r="L51" s="60"/>
      <c r="M51" s="9" t="s">
        <v>144</v>
      </c>
      <c r="N51" s="9" t="s">
        <v>147</v>
      </c>
      <c r="O51" s="9" t="s">
        <v>138</v>
      </c>
      <c r="P51" s="60"/>
      <c r="Q51" s="60"/>
      <c r="R51" s="60"/>
      <c r="S51" s="9" t="s">
        <v>152</v>
      </c>
      <c r="T51" s="60"/>
      <c r="U51" s="60"/>
    </row>
    <row r="52" spans="1:21" ht="88.5">
      <c r="A52" s="55"/>
      <c r="B52" s="1" t="s">
        <v>130</v>
      </c>
      <c r="C52" s="10"/>
      <c r="D52" s="9"/>
      <c r="E52" s="10"/>
      <c r="F52" s="60"/>
      <c r="G52" s="10"/>
      <c r="H52" s="60"/>
      <c r="I52" s="60"/>
      <c r="J52" s="10"/>
      <c r="K52" s="60"/>
      <c r="L52" s="60"/>
      <c r="M52" s="9" t="s">
        <v>145</v>
      </c>
      <c r="N52" s="10"/>
      <c r="O52" s="10"/>
      <c r="P52" s="60"/>
      <c r="Q52" s="60"/>
      <c r="R52" s="60"/>
      <c r="S52" s="10"/>
      <c r="T52" s="60"/>
      <c r="U52" s="60"/>
    </row>
    <row r="53" spans="1:21" ht="154.5">
      <c r="A53" s="55"/>
      <c r="B53" s="1" t="s">
        <v>131</v>
      </c>
      <c r="C53" s="10"/>
      <c r="D53" s="9" t="s">
        <v>135</v>
      </c>
      <c r="E53" s="10"/>
      <c r="F53" s="60"/>
      <c r="G53" s="10"/>
      <c r="H53" s="60"/>
      <c r="I53" s="60"/>
      <c r="J53" s="10"/>
      <c r="K53" s="60"/>
      <c r="L53" s="60"/>
      <c r="M53" s="10"/>
      <c r="N53" s="10"/>
      <c r="O53" s="10"/>
      <c r="P53" s="60"/>
      <c r="Q53" s="60"/>
      <c r="R53" s="60"/>
      <c r="S53" s="10"/>
      <c r="T53" s="60"/>
      <c r="U53" s="60"/>
    </row>
  </sheetData>
  <mergeCells count="105">
    <mergeCell ref="Q50:Q53"/>
    <mergeCell ref="R50:R53"/>
    <mergeCell ref="T50:T53"/>
    <mergeCell ref="U50:U53"/>
    <mergeCell ref="S33:S34"/>
    <mergeCell ref="T33:T34"/>
    <mergeCell ref="U33:U34"/>
    <mergeCell ref="T35:T36"/>
    <mergeCell ref="U35:U36"/>
    <mergeCell ref="A50:A53"/>
    <mergeCell ref="F50:F53"/>
    <mergeCell ref="H50:H53"/>
    <mergeCell ref="I50:I53"/>
    <mergeCell ref="A45:A49"/>
    <mergeCell ref="F45:F49"/>
    <mergeCell ref="A1:U1"/>
    <mergeCell ref="A2:U2"/>
    <mergeCell ref="N45:N49"/>
    <mergeCell ref="T45:T49"/>
    <mergeCell ref="U45:U49"/>
    <mergeCell ref="S35:S36"/>
    <mergeCell ref="K45:K49"/>
    <mergeCell ref="L45:L49"/>
    <mergeCell ref="R33:R34"/>
    <mergeCell ref="A35:A36"/>
    <mergeCell ref="K50:K53"/>
    <mergeCell ref="L50:L53"/>
    <mergeCell ref="P50:P53"/>
    <mergeCell ref="R35:R36"/>
    <mergeCell ref="L35:L36"/>
    <mergeCell ref="M35:M36"/>
    <mergeCell ref="N35:N36"/>
    <mergeCell ref="O35:O36"/>
    <mergeCell ref="A33:A34"/>
    <mergeCell ref="C33:C34"/>
    <mergeCell ref="D33:D34"/>
    <mergeCell ref="V4:V5"/>
    <mergeCell ref="V10:V11"/>
    <mergeCell ref="I45:I49"/>
    <mergeCell ref="J45:J49"/>
    <mergeCell ref="E35:E36"/>
    <mergeCell ref="K33:K34"/>
    <mergeCell ref="E33:E34"/>
    <mergeCell ref="F33:F34"/>
    <mergeCell ref="G33:G34"/>
    <mergeCell ref="H33:H34"/>
    <mergeCell ref="R15:R16"/>
    <mergeCell ref="U15:U16"/>
    <mergeCell ref="S15:S16"/>
    <mergeCell ref="T15:T16"/>
    <mergeCell ref="O33:O34"/>
    <mergeCell ref="P33:P34"/>
    <mergeCell ref="J35:J36"/>
    <mergeCell ref="K35:K36"/>
    <mergeCell ref="I33:I34"/>
    <mergeCell ref="J33:J34"/>
    <mergeCell ref="I35:I36"/>
    <mergeCell ref="A10:A11"/>
    <mergeCell ref="C10:C11"/>
    <mergeCell ref="D10:D11"/>
    <mergeCell ref="E10:E11"/>
    <mergeCell ref="A15:A16"/>
    <mergeCell ref="C15:C16"/>
    <mergeCell ref="D15:D16"/>
    <mergeCell ref="Q35:Q36"/>
    <mergeCell ref="Q33:Q34"/>
    <mergeCell ref="P35:P36"/>
    <mergeCell ref="G10:G11"/>
    <mergeCell ref="H10:H11"/>
    <mergeCell ref="I10:I11"/>
    <mergeCell ref="N33:N34"/>
    <mergeCell ref="M33:M34"/>
    <mergeCell ref="L33:L34"/>
    <mergeCell ref="M15:M16"/>
    <mergeCell ref="Q15:Q16"/>
    <mergeCell ref="F35:F36"/>
    <mergeCell ref="G35:G36"/>
    <mergeCell ref="H35:H36"/>
    <mergeCell ref="B35:B36"/>
    <mergeCell ref="C35:C36"/>
    <mergeCell ref="D35:D36"/>
    <mergeCell ref="S10:S11"/>
    <mergeCell ref="E15:E16"/>
    <mergeCell ref="U10:U11"/>
    <mergeCell ref="J10:J11"/>
    <mergeCell ref="K10:K11"/>
    <mergeCell ref="L10:L11"/>
    <mergeCell ref="M10:M11"/>
    <mergeCell ref="N10:N11"/>
    <mergeCell ref="O10:O11"/>
    <mergeCell ref="Q10:Q11"/>
    <mergeCell ref="R10:R11"/>
    <mergeCell ref="T10:T11"/>
    <mergeCell ref="F15:F16"/>
    <mergeCell ref="G15:G16"/>
    <mergeCell ref="H15:H16"/>
    <mergeCell ref="P10:P11"/>
    <mergeCell ref="F10:F11"/>
    <mergeCell ref="I15:I16"/>
    <mergeCell ref="J15:J16"/>
    <mergeCell ref="K15:K16"/>
    <mergeCell ref="L15:L16"/>
    <mergeCell ref="N15:N16"/>
    <mergeCell ref="O15:O16"/>
    <mergeCell ref="P15:P16"/>
  </mergeCells>
  <phoneticPr fontId="0" type="noConversion"/>
  <pageMargins left="0.11811023622047245" right="0.11811023622047245" top="0.15748031496062992" bottom="0.15748031496062992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>
      <pane xSplit="21" ySplit="4" topLeftCell="V47" activePane="bottomRight" state="frozen"/>
      <selection pane="topRight" activeCell="V1" sqref="V1"/>
      <selection pane="bottomLeft" activeCell="A5" sqref="A5"/>
      <selection pane="bottomRight" activeCell="O3" sqref="O3"/>
    </sheetView>
  </sheetViews>
  <sheetFormatPr defaultRowHeight="15"/>
  <cols>
    <col min="1" max="1" width="3.42578125" style="21" customWidth="1"/>
    <col min="2" max="2" width="19.85546875" style="21" customWidth="1"/>
    <col min="3" max="9" width="6" style="21" customWidth="1"/>
    <col min="10" max="10" width="6.85546875" style="21" customWidth="1"/>
    <col min="11" max="13" width="6" style="21" customWidth="1"/>
    <col min="14" max="14" width="6.28515625" style="21" customWidth="1"/>
    <col min="15" max="15" width="6.140625" style="21" customWidth="1"/>
    <col min="16" max="16" width="6" style="21" customWidth="1"/>
    <col min="17" max="17" width="5.7109375" style="21" customWidth="1"/>
    <col min="18" max="18" width="6" style="21" customWidth="1"/>
    <col min="19" max="20" width="5.42578125" style="21" customWidth="1"/>
    <col min="21" max="21" width="6" style="21" customWidth="1"/>
    <col min="22" max="22" width="6" style="34" customWidth="1"/>
  </cols>
  <sheetData>
    <row r="1" spans="1:22">
      <c r="A1" s="61" t="s">
        <v>201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>
      <c r="A2" s="66" t="s">
        <v>156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10.25" customHeight="1">
      <c r="A3" s="1" t="s">
        <v>0</v>
      </c>
      <c r="B3" s="20" t="s">
        <v>1</v>
      </c>
      <c r="C3" s="22" t="s">
        <v>169</v>
      </c>
      <c r="D3" s="22" t="s">
        <v>2</v>
      </c>
      <c r="E3" s="22" t="s">
        <v>3</v>
      </c>
      <c r="F3" s="22" t="s">
        <v>4</v>
      </c>
      <c r="G3" s="22" t="s">
        <v>5</v>
      </c>
      <c r="H3" s="95" t="s">
        <v>6</v>
      </c>
      <c r="I3" s="51" t="s">
        <v>7</v>
      </c>
      <c r="J3" s="22" t="s">
        <v>8</v>
      </c>
      <c r="K3" s="22" t="s">
        <v>9</v>
      </c>
      <c r="L3" s="22" t="s">
        <v>10</v>
      </c>
      <c r="M3" s="22" t="s">
        <v>167</v>
      </c>
      <c r="N3" s="23" t="s">
        <v>166</v>
      </c>
      <c r="O3" s="23" t="s">
        <v>11</v>
      </c>
      <c r="P3" s="23" t="s">
        <v>12</v>
      </c>
      <c r="Q3" s="23" t="s">
        <v>13</v>
      </c>
      <c r="R3" s="23" t="s">
        <v>14</v>
      </c>
      <c r="S3" s="23" t="s">
        <v>15</v>
      </c>
      <c r="T3" s="23" t="s">
        <v>168</v>
      </c>
      <c r="U3" s="96" t="s">
        <v>16</v>
      </c>
      <c r="V3" s="76" t="s">
        <v>170</v>
      </c>
    </row>
    <row r="4" spans="1:22" ht="15.75">
      <c r="A4" s="1"/>
      <c r="B4" s="1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3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77"/>
    </row>
    <row r="5" spans="1:22" ht="37.5" customHeight="1">
      <c r="A5" s="20" t="s">
        <v>17</v>
      </c>
      <c r="B5" s="20" t="s">
        <v>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0">
        <f t="shared" ref="V5:V12" si="0">SUM(C5:U5)</f>
        <v>0</v>
      </c>
    </row>
    <row r="6" spans="1:22" ht="38.25">
      <c r="A6" s="56" t="s">
        <v>36</v>
      </c>
      <c r="B6" s="20" t="s">
        <v>37</v>
      </c>
      <c r="C6" s="37">
        <v>76</v>
      </c>
      <c r="D6" s="37">
        <v>1405</v>
      </c>
      <c r="E6" s="37">
        <v>275</v>
      </c>
      <c r="F6" s="37">
        <v>1632</v>
      </c>
      <c r="G6" s="37">
        <v>1057</v>
      </c>
      <c r="H6" s="37">
        <v>370</v>
      </c>
      <c r="I6" s="37">
        <v>211</v>
      </c>
      <c r="J6" s="37">
        <v>1587</v>
      </c>
      <c r="K6" s="37">
        <v>100</v>
      </c>
      <c r="L6" s="37">
        <v>1151</v>
      </c>
      <c r="M6" s="37">
        <v>923</v>
      </c>
      <c r="N6" s="37">
        <v>92</v>
      </c>
      <c r="O6" s="37">
        <v>1384</v>
      </c>
      <c r="P6" s="37">
        <v>2163</v>
      </c>
      <c r="Q6" s="37">
        <v>1052</v>
      </c>
      <c r="R6" s="37">
        <v>3168</v>
      </c>
      <c r="S6" s="37">
        <v>886</v>
      </c>
      <c r="T6" s="37">
        <v>1052</v>
      </c>
      <c r="U6" s="37">
        <v>119</v>
      </c>
      <c r="V6" s="38">
        <f t="shared" si="0"/>
        <v>18703</v>
      </c>
    </row>
    <row r="7" spans="1:22" ht="38.25">
      <c r="A7" s="57"/>
      <c r="B7" s="28" t="s">
        <v>38</v>
      </c>
      <c r="C7" s="39">
        <v>8</v>
      </c>
      <c r="D7" s="39"/>
      <c r="E7" s="39"/>
      <c r="F7" s="39">
        <v>6</v>
      </c>
      <c r="G7" s="39">
        <v>6</v>
      </c>
      <c r="H7" s="39"/>
      <c r="I7" s="39">
        <v>2</v>
      </c>
      <c r="J7" s="39"/>
      <c r="K7" s="39"/>
      <c r="L7" s="39"/>
      <c r="M7" s="39"/>
      <c r="N7" s="39">
        <v>5</v>
      </c>
      <c r="O7" s="39"/>
      <c r="P7" s="39">
        <v>12</v>
      </c>
      <c r="Q7" s="39"/>
      <c r="R7" s="39"/>
      <c r="S7" s="39">
        <v>10</v>
      </c>
      <c r="T7" s="39"/>
      <c r="U7" s="39">
        <v>11</v>
      </c>
      <c r="V7" s="40">
        <f t="shared" si="0"/>
        <v>60</v>
      </c>
    </row>
    <row r="8" spans="1:22" ht="76.5">
      <c r="A8" s="56" t="s">
        <v>39</v>
      </c>
      <c r="B8" s="20" t="s">
        <v>40</v>
      </c>
      <c r="C8" s="41">
        <v>78</v>
      </c>
      <c r="D8" s="41">
        <v>1405</v>
      </c>
      <c r="E8" s="41">
        <v>275</v>
      </c>
      <c r="F8" s="41">
        <v>1638</v>
      </c>
      <c r="G8" s="41">
        <v>1063</v>
      </c>
      <c r="H8" s="41">
        <v>370</v>
      </c>
      <c r="I8" s="41">
        <v>213</v>
      </c>
      <c r="J8" s="41">
        <v>1587</v>
      </c>
      <c r="K8" s="41">
        <v>100</v>
      </c>
      <c r="L8" s="41">
        <v>1151</v>
      </c>
      <c r="M8" s="41">
        <v>923</v>
      </c>
      <c r="N8" s="41">
        <v>97</v>
      </c>
      <c r="O8" s="41">
        <v>1384</v>
      </c>
      <c r="P8" s="41">
        <v>2197</v>
      </c>
      <c r="Q8" s="41">
        <v>1052</v>
      </c>
      <c r="R8" s="41">
        <v>3168</v>
      </c>
      <c r="S8" s="41">
        <v>896</v>
      </c>
      <c r="T8" s="41">
        <v>1052</v>
      </c>
      <c r="U8" s="41">
        <v>130</v>
      </c>
      <c r="V8" s="42">
        <f t="shared" si="0"/>
        <v>18779</v>
      </c>
    </row>
    <row r="9" spans="1:22">
      <c r="A9" s="68"/>
      <c r="B9" s="29" t="s">
        <v>41</v>
      </c>
      <c r="C9" s="43">
        <v>78</v>
      </c>
      <c r="D9" s="43">
        <v>1403</v>
      </c>
      <c r="E9" s="43">
        <v>235</v>
      </c>
      <c r="F9" s="43">
        <v>1130</v>
      </c>
      <c r="G9" s="43">
        <v>617</v>
      </c>
      <c r="H9" s="43">
        <v>338</v>
      </c>
      <c r="I9" s="43">
        <v>160</v>
      </c>
      <c r="J9" s="43">
        <v>1409</v>
      </c>
      <c r="K9" s="43">
        <v>95</v>
      </c>
      <c r="L9" s="43">
        <v>1004</v>
      </c>
      <c r="M9" s="43">
        <v>625</v>
      </c>
      <c r="N9" s="43">
        <v>93</v>
      </c>
      <c r="O9" s="43">
        <v>1241</v>
      </c>
      <c r="P9" s="43">
        <v>2104</v>
      </c>
      <c r="Q9" s="43">
        <v>705</v>
      </c>
      <c r="R9" s="43">
        <v>1661</v>
      </c>
      <c r="S9" s="43">
        <v>896</v>
      </c>
      <c r="T9" s="43">
        <v>764</v>
      </c>
      <c r="U9" s="43">
        <v>106</v>
      </c>
      <c r="V9" s="38">
        <f t="shared" si="0"/>
        <v>14664</v>
      </c>
    </row>
    <row r="10" spans="1:22">
      <c r="A10" s="69"/>
      <c r="B10" s="27" t="s">
        <v>43</v>
      </c>
      <c r="C10" s="44"/>
      <c r="D10" s="44"/>
      <c r="E10" s="44"/>
      <c r="F10" s="44">
        <v>47</v>
      </c>
      <c r="G10" s="44">
        <v>2</v>
      </c>
      <c r="H10" s="44">
        <v>2</v>
      </c>
      <c r="I10" s="44"/>
      <c r="J10" s="44"/>
      <c r="K10" s="44">
        <v>5</v>
      </c>
      <c r="L10" s="44">
        <v>5</v>
      </c>
      <c r="M10" s="44">
        <v>37</v>
      </c>
      <c r="N10" s="44">
        <v>2</v>
      </c>
      <c r="O10" s="44"/>
      <c r="P10" s="44"/>
      <c r="Q10" s="44"/>
      <c r="R10" s="44">
        <v>27</v>
      </c>
      <c r="S10" s="44"/>
      <c r="T10" s="44"/>
      <c r="U10" s="44"/>
      <c r="V10" s="45">
        <f t="shared" si="0"/>
        <v>127</v>
      </c>
    </row>
    <row r="11" spans="1:22" ht="25.5">
      <c r="A11" s="69"/>
      <c r="B11" s="27" t="s">
        <v>44</v>
      </c>
      <c r="C11" s="44"/>
      <c r="D11" s="44"/>
      <c r="E11" s="44"/>
      <c r="F11" s="44">
        <v>14</v>
      </c>
      <c r="G11" s="44"/>
      <c r="H11" s="44"/>
      <c r="I11" s="44"/>
      <c r="J11" s="44"/>
      <c r="K11" s="44"/>
      <c r="L11" s="44"/>
      <c r="M11" s="44"/>
      <c r="N11" s="44"/>
      <c r="O11" s="44">
        <v>1</v>
      </c>
      <c r="P11" s="44"/>
      <c r="Q11" s="44"/>
      <c r="R11" s="44"/>
      <c r="S11" s="44"/>
      <c r="T11" s="44"/>
      <c r="U11" s="44"/>
      <c r="V11" s="45">
        <f t="shared" si="0"/>
        <v>15</v>
      </c>
    </row>
    <row r="12" spans="1:22" ht="25.5">
      <c r="A12" s="70"/>
      <c r="B12" s="24" t="s">
        <v>45</v>
      </c>
      <c r="C12" s="46"/>
      <c r="D12" s="46">
        <v>2</v>
      </c>
      <c r="E12" s="46">
        <v>40</v>
      </c>
      <c r="F12" s="46">
        <v>446</v>
      </c>
      <c r="G12" s="46">
        <v>444</v>
      </c>
      <c r="H12" s="46">
        <v>30</v>
      </c>
      <c r="I12" s="46">
        <v>53</v>
      </c>
      <c r="J12" s="46">
        <v>178</v>
      </c>
      <c r="K12" s="46"/>
      <c r="L12" s="46">
        <v>142</v>
      </c>
      <c r="M12" s="46">
        <v>261</v>
      </c>
      <c r="N12" s="46">
        <v>2</v>
      </c>
      <c r="O12" s="46">
        <v>119</v>
      </c>
      <c r="P12" s="46">
        <v>71</v>
      </c>
      <c r="Q12" s="46">
        <v>347</v>
      </c>
      <c r="R12" s="46">
        <v>1480</v>
      </c>
      <c r="S12" s="46"/>
      <c r="T12" s="46">
        <v>2</v>
      </c>
      <c r="U12" s="46">
        <v>24</v>
      </c>
      <c r="V12" s="47">
        <f t="shared" si="0"/>
        <v>3641</v>
      </c>
    </row>
    <row r="13" spans="1:22" ht="25.5">
      <c r="A13" s="56" t="s">
        <v>157</v>
      </c>
      <c r="B13" s="25" t="s">
        <v>46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38"/>
    </row>
    <row r="14" spans="1:22" ht="25.5">
      <c r="A14" s="68"/>
      <c r="B14" s="26" t="s">
        <v>47</v>
      </c>
      <c r="C14" s="48">
        <v>6</v>
      </c>
      <c r="D14" s="48">
        <v>26</v>
      </c>
      <c r="E14" s="48">
        <v>1</v>
      </c>
      <c r="F14" s="48">
        <v>33</v>
      </c>
      <c r="G14" s="48">
        <v>22</v>
      </c>
      <c r="H14" s="48">
        <v>1</v>
      </c>
      <c r="I14" s="48">
        <v>16</v>
      </c>
      <c r="J14" s="48">
        <v>92</v>
      </c>
      <c r="K14" s="48">
        <v>6</v>
      </c>
      <c r="L14" s="48">
        <v>41</v>
      </c>
      <c r="M14" s="48">
        <v>8</v>
      </c>
      <c r="N14" s="48">
        <v>9</v>
      </c>
      <c r="O14" s="48">
        <v>9</v>
      </c>
      <c r="P14" s="48"/>
      <c r="Q14" s="48">
        <v>1</v>
      </c>
      <c r="R14" s="48">
        <v>177</v>
      </c>
      <c r="S14" s="48"/>
      <c r="T14" s="48">
        <v>2</v>
      </c>
      <c r="U14" s="48">
        <v>6</v>
      </c>
      <c r="V14" s="49">
        <f>SUM(C14:U14)</f>
        <v>456</v>
      </c>
    </row>
    <row r="15" spans="1:22">
      <c r="A15" s="68"/>
      <c r="B15" s="27" t="s">
        <v>49</v>
      </c>
      <c r="C15" s="44">
        <v>9</v>
      </c>
      <c r="D15" s="44">
        <v>19</v>
      </c>
      <c r="E15" s="44"/>
      <c r="F15" s="44">
        <v>41</v>
      </c>
      <c r="G15" s="44">
        <v>6</v>
      </c>
      <c r="H15" s="44">
        <v>18</v>
      </c>
      <c r="I15" s="44"/>
      <c r="J15" s="44">
        <v>27</v>
      </c>
      <c r="K15" s="44">
        <v>2</v>
      </c>
      <c r="L15" s="44">
        <v>18</v>
      </c>
      <c r="M15" s="44"/>
      <c r="N15" s="44">
        <v>3</v>
      </c>
      <c r="O15" s="44"/>
      <c r="P15" s="44">
        <v>48</v>
      </c>
      <c r="Q15" s="44"/>
      <c r="R15" s="44">
        <v>4</v>
      </c>
      <c r="S15" s="44">
        <v>2</v>
      </c>
      <c r="T15" s="44">
        <v>3</v>
      </c>
      <c r="U15" s="44"/>
      <c r="V15" s="45">
        <f t="shared" ref="V15:V23" si="1">SUM(C15:U15)</f>
        <v>200</v>
      </c>
    </row>
    <row r="16" spans="1:22">
      <c r="A16" s="68"/>
      <c r="B16" s="27" t="s">
        <v>51</v>
      </c>
      <c r="C16" s="44">
        <v>2</v>
      </c>
      <c r="D16" s="44"/>
      <c r="E16" s="44"/>
      <c r="F16" s="44">
        <v>19</v>
      </c>
      <c r="G16" s="44"/>
      <c r="H16" s="44">
        <v>63</v>
      </c>
      <c r="I16" s="44">
        <v>56</v>
      </c>
      <c r="J16" s="44"/>
      <c r="K16" s="44">
        <v>1</v>
      </c>
      <c r="L16" s="44"/>
      <c r="M16" s="44">
        <v>3</v>
      </c>
      <c r="N16" s="44">
        <v>1</v>
      </c>
      <c r="O16" s="44"/>
      <c r="P16" s="44">
        <v>27</v>
      </c>
      <c r="Q16" s="44"/>
      <c r="R16" s="44"/>
      <c r="S16" s="44"/>
      <c r="T16" s="44">
        <v>4</v>
      </c>
      <c r="U16" s="44">
        <v>9</v>
      </c>
      <c r="V16" s="45">
        <f t="shared" si="1"/>
        <v>185</v>
      </c>
    </row>
    <row r="17" spans="1:22">
      <c r="A17" s="68"/>
      <c r="B17" s="27" t="s">
        <v>53</v>
      </c>
      <c r="C17" s="44"/>
      <c r="D17" s="44">
        <v>15</v>
      </c>
      <c r="E17" s="44">
        <v>4</v>
      </c>
      <c r="F17" s="44">
        <v>108</v>
      </c>
      <c r="G17" s="44">
        <v>14</v>
      </c>
      <c r="H17" s="44">
        <v>3</v>
      </c>
      <c r="I17" s="44">
        <v>6</v>
      </c>
      <c r="J17" s="44"/>
      <c r="K17" s="44"/>
      <c r="L17" s="44">
        <v>42</v>
      </c>
      <c r="M17" s="44">
        <v>1</v>
      </c>
      <c r="N17" s="44"/>
      <c r="O17" s="44"/>
      <c r="P17" s="44">
        <v>19</v>
      </c>
      <c r="Q17" s="44">
        <v>13</v>
      </c>
      <c r="R17" s="44"/>
      <c r="S17" s="44">
        <v>27</v>
      </c>
      <c r="T17" s="44">
        <v>8</v>
      </c>
      <c r="U17" s="44">
        <v>6</v>
      </c>
      <c r="V17" s="45">
        <f t="shared" si="1"/>
        <v>266</v>
      </c>
    </row>
    <row r="18" spans="1:22" ht="25.5">
      <c r="A18" s="68"/>
      <c r="B18" s="27" t="s">
        <v>55</v>
      </c>
      <c r="C18" s="44"/>
      <c r="D18" s="44"/>
      <c r="E18" s="44"/>
      <c r="F18" s="44">
        <v>48</v>
      </c>
      <c r="G18" s="44"/>
      <c r="H18" s="44">
        <v>4</v>
      </c>
      <c r="I18" s="44">
        <v>3</v>
      </c>
      <c r="J18" s="44"/>
      <c r="K18" s="44">
        <v>1</v>
      </c>
      <c r="L18" s="44"/>
      <c r="M18" s="44"/>
      <c r="N18" s="44"/>
      <c r="O18" s="44"/>
      <c r="P18" s="44">
        <v>59</v>
      </c>
      <c r="Q18" s="44"/>
      <c r="R18" s="44">
        <v>15</v>
      </c>
      <c r="S18" s="44">
        <v>1</v>
      </c>
      <c r="T18" s="44">
        <v>2</v>
      </c>
      <c r="U18" s="44"/>
      <c r="V18" s="45">
        <f t="shared" si="1"/>
        <v>133</v>
      </c>
    </row>
    <row r="19" spans="1:22">
      <c r="A19" s="68"/>
      <c r="B19" s="27" t="s">
        <v>57</v>
      </c>
      <c r="C19" s="44"/>
      <c r="D19" s="44">
        <v>44</v>
      </c>
      <c r="E19" s="44">
        <v>28</v>
      </c>
      <c r="F19" s="44">
        <v>77</v>
      </c>
      <c r="G19" s="44">
        <v>88</v>
      </c>
      <c r="H19" s="44">
        <v>2</v>
      </c>
      <c r="I19" s="44">
        <v>9</v>
      </c>
      <c r="J19" s="44">
        <v>63</v>
      </c>
      <c r="K19" s="44">
        <v>3</v>
      </c>
      <c r="L19" s="44">
        <v>15</v>
      </c>
      <c r="M19" s="44"/>
      <c r="N19" s="44">
        <v>6</v>
      </c>
      <c r="O19" s="44"/>
      <c r="P19" s="44">
        <v>200</v>
      </c>
      <c r="Q19" s="44"/>
      <c r="R19" s="44"/>
      <c r="S19" s="44">
        <v>2</v>
      </c>
      <c r="T19" s="44">
        <v>2</v>
      </c>
      <c r="U19" s="44">
        <v>6</v>
      </c>
      <c r="V19" s="45">
        <f t="shared" si="1"/>
        <v>545</v>
      </c>
    </row>
    <row r="20" spans="1:22">
      <c r="A20" s="68"/>
      <c r="B20" s="27" t="s">
        <v>59</v>
      </c>
      <c r="C20" s="44">
        <v>25</v>
      </c>
      <c r="D20" s="44">
        <v>88</v>
      </c>
      <c r="E20" s="44">
        <v>10</v>
      </c>
      <c r="F20" s="44">
        <v>116</v>
      </c>
      <c r="G20" s="44">
        <v>30</v>
      </c>
      <c r="H20" s="44">
        <v>47</v>
      </c>
      <c r="I20" s="44">
        <v>25</v>
      </c>
      <c r="J20" s="44">
        <v>98</v>
      </c>
      <c r="K20" s="44">
        <v>21</v>
      </c>
      <c r="L20" s="44">
        <v>264</v>
      </c>
      <c r="M20" s="44">
        <v>6</v>
      </c>
      <c r="N20" s="44">
        <v>12</v>
      </c>
      <c r="O20" s="44">
        <v>103</v>
      </c>
      <c r="P20" s="44">
        <v>265</v>
      </c>
      <c r="Q20" s="44">
        <v>94</v>
      </c>
      <c r="R20" s="44">
        <v>13</v>
      </c>
      <c r="S20" s="44">
        <v>109</v>
      </c>
      <c r="T20" s="44">
        <v>67</v>
      </c>
      <c r="U20" s="44">
        <v>20</v>
      </c>
      <c r="V20" s="45">
        <f t="shared" si="1"/>
        <v>1413</v>
      </c>
    </row>
    <row r="21" spans="1:22" ht="25.5">
      <c r="A21" s="68"/>
      <c r="B21" s="27" t="s">
        <v>61</v>
      </c>
      <c r="C21" s="44">
        <v>4</v>
      </c>
      <c r="D21" s="44">
        <v>131</v>
      </c>
      <c r="E21" s="44">
        <v>42</v>
      </c>
      <c r="F21" s="44">
        <v>446</v>
      </c>
      <c r="G21" s="44">
        <v>219</v>
      </c>
      <c r="H21" s="44"/>
      <c r="I21" s="44">
        <v>12</v>
      </c>
      <c r="J21" s="44">
        <v>331</v>
      </c>
      <c r="K21" s="44">
        <v>13</v>
      </c>
      <c r="L21" s="44">
        <v>333</v>
      </c>
      <c r="M21" s="44"/>
      <c r="N21" s="44">
        <v>8</v>
      </c>
      <c r="O21" s="44">
        <v>501</v>
      </c>
      <c r="P21" s="44">
        <v>428</v>
      </c>
      <c r="Q21" s="44">
        <v>254</v>
      </c>
      <c r="R21" s="44">
        <v>1208</v>
      </c>
      <c r="S21" s="44">
        <v>280</v>
      </c>
      <c r="T21" s="44">
        <v>270</v>
      </c>
      <c r="U21" s="44">
        <v>16</v>
      </c>
      <c r="V21" s="45">
        <f t="shared" si="1"/>
        <v>4496</v>
      </c>
    </row>
    <row r="22" spans="1:22">
      <c r="A22" s="68"/>
      <c r="B22" s="27" t="s">
        <v>63</v>
      </c>
      <c r="C22" s="44"/>
      <c r="D22" s="44">
        <v>7</v>
      </c>
      <c r="E22" s="44">
        <v>2</v>
      </c>
      <c r="F22" s="44">
        <v>104</v>
      </c>
      <c r="G22" s="44">
        <v>2</v>
      </c>
      <c r="H22" s="44">
        <v>11</v>
      </c>
      <c r="I22" s="44">
        <v>4</v>
      </c>
      <c r="J22" s="44">
        <v>5</v>
      </c>
      <c r="K22" s="44">
        <v>28</v>
      </c>
      <c r="L22" s="44">
        <v>24</v>
      </c>
      <c r="M22" s="44"/>
      <c r="N22" s="44">
        <v>1</v>
      </c>
      <c r="O22" s="44"/>
      <c r="P22" s="44">
        <v>83</v>
      </c>
      <c r="Q22" s="44"/>
      <c r="R22" s="44"/>
      <c r="S22" s="44">
        <v>23</v>
      </c>
      <c r="T22" s="44">
        <v>9</v>
      </c>
      <c r="U22" s="44">
        <v>2</v>
      </c>
      <c r="V22" s="45">
        <f t="shared" si="1"/>
        <v>305</v>
      </c>
    </row>
    <row r="23" spans="1:22" ht="38.25">
      <c r="A23" s="68"/>
      <c r="B23" s="27" t="s">
        <v>64</v>
      </c>
      <c r="C23" s="44">
        <v>2</v>
      </c>
      <c r="D23" s="44">
        <v>5</v>
      </c>
      <c r="E23" s="44">
        <v>5</v>
      </c>
      <c r="F23" s="44">
        <v>158</v>
      </c>
      <c r="G23" s="44">
        <v>3</v>
      </c>
      <c r="H23" s="44">
        <v>2</v>
      </c>
      <c r="I23" s="44">
        <v>1</v>
      </c>
      <c r="J23" s="44">
        <v>11</v>
      </c>
      <c r="K23" s="44"/>
      <c r="L23" s="44"/>
      <c r="M23" s="44"/>
      <c r="N23" s="44">
        <v>2</v>
      </c>
      <c r="O23" s="44"/>
      <c r="P23" s="44"/>
      <c r="Q23" s="44">
        <v>3</v>
      </c>
      <c r="R23" s="44">
        <v>160</v>
      </c>
      <c r="S23" s="44"/>
      <c r="T23" s="44">
        <v>4</v>
      </c>
      <c r="U23" s="44"/>
      <c r="V23" s="45">
        <f t="shared" si="1"/>
        <v>356</v>
      </c>
    </row>
    <row r="24" spans="1:22" ht="38.25">
      <c r="A24" s="68"/>
      <c r="B24" s="27" t="s">
        <v>66</v>
      </c>
      <c r="C24" s="44">
        <v>2</v>
      </c>
      <c r="D24" s="44">
        <v>154</v>
      </c>
      <c r="E24" s="44"/>
      <c r="F24" s="44">
        <v>21</v>
      </c>
      <c r="G24" s="44">
        <v>40</v>
      </c>
      <c r="H24" s="44">
        <v>17</v>
      </c>
      <c r="I24" s="44">
        <v>17</v>
      </c>
      <c r="J24" s="44">
        <v>70</v>
      </c>
      <c r="K24" s="44">
        <v>1</v>
      </c>
      <c r="L24" s="44">
        <v>88</v>
      </c>
      <c r="M24" s="44">
        <v>2</v>
      </c>
      <c r="N24" s="44">
        <v>2</v>
      </c>
      <c r="O24" s="44">
        <v>23</v>
      </c>
      <c r="P24" s="44">
        <v>636</v>
      </c>
      <c r="Q24" s="44">
        <v>9</v>
      </c>
      <c r="R24" s="44">
        <v>54</v>
      </c>
      <c r="S24" s="44">
        <v>46</v>
      </c>
      <c r="T24" s="44">
        <v>19</v>
      </c>
      <c r="U24" s="44">
        <v>18</v>
      </c>
      <c r="V24" s="45">
        <f t="shared" ref="V24:V30" si="2">SUM(C24:U24)</f>
        <v>1219</v>
      </c>
    </row>
    <row r="25" spans="1:22">
      <c r="A25" s="68"/>
      <c r="B25" s="27" t="s">
        <v>68</v>
      </c>
      <c r="C25" s="44"/>
      <c r="D25" s="44">
        <v>11</v>
      </c>
      <c r="E25" s="44">
        <v>3</v>
      </c>
      <c r="F25" s="44">
        <v>26</v>
      </c>
      <c r="G25" s="44">
        <v>7</v>
      </c>
      <c r="H25" s="44">
        <v>11</v>
      </c>
      <c r="I25" s="44">
        <v>2</v>
      </c>
      <c r="J25" s="44">
        <v>18</v>
      </c>
      <c r="K25" s="44"/>
      <c r="L25" s="44">
        <v>12</v>
      </c>
      <c r="M25" s="44">
        <v>3</v>
      </c>
      <c r="N25" s="44">
        <v>1</v>
      </c>
      <c r="O25" s="44">
        <v>2</v>
      </c>
      <c r="P25" s="44">
        <v>41</v>
      </c>
      <c r="Q25" s="44"/>
      <c r="R25" s="44">
        <v>14</v>
      </c>
      <c r="S25" s="44">
        <v>5</v>
      </c>
      <c r="T25" s="44">
        <v>12</v>
      </c>
      <c r="U25" s="44">
        <v>4</v>
      </c>
      <c r="V25" s="45">
        <f t="shared" si="2"/>
        <v>172</v>
      </c>
    </row>
    <row r="26" spans="1:22">
      <c r="A26" s="68"/>
      <c r="B26" s="27" t="s">
        <v>70</v>
      </c>
      <c r="C26" s="44"/>
      <c r="D26" s="44">
        <v>8</v>
      </c>
      <c r="E26" s="44"/>
      <c r="F26" s="44">
        <v>4</v>
      </c>
      <c r="G26" s="44"/>
      <c r="H26" s="44">
        <v>2</v>
      </c>
      <c r="I26" s="44"/>
      <c r="J26" s="44">
        <v>7</v>
      </c>
      <c r="K26" s="44"/>
      <c r="L26" s="44">
        <v>11</v>
      </c>
      <c r="M26" s="44">
        <v>1</v>
      </c>
      <c r="N26" s="44"/>
      <c r="O26" s="44"/>
      <c r="P26" s="44">
        <v>15</v>
      </c>
      <c r="Q26" s="44"/>
      <c r="R26" s="44">
        <v>2</v>
      </c>
      <c r="S26" s="44">
        <v>1</v>
      </c>
      <c r="T26" s="44">
        <v>10</v>
      </c>
      <c r="U26" s="44">
        <v>1</v>
      </c>
      <c r="V26" s="45">
        <f t="shared" si="2"/>
        <v>62</v>
      </c>
    </row>
    <row r="27" spans="1:22" ht="38.25">
      <c r="A27" s="68"/>
      <c r="B27" s="27" t="s">
        <v>72</v>
      </c>
      <c r="C27" s="44">
        <v>5</v>
      </c>
      <c r="D27" s="44">
        <v>105</v>
      </c>
      <c r="E27" s="44">
        <v>5</v>
      </c>
      <c r="F27" s="44">
        <v>360</v>
      </c>
      <c r="G27" s="44">
        <v>36</v>
      </c>
      <c r="H27" s="44">
        <v>74</v>
      </c>
      <c r="I27" s="44">
        <v>1</v>
      </c>
      <c r="J27" s="44">
        <v>18</v>
      </c>
      <c r="K27" s="44">
        <v>3</v>
      </c>
      <c r="L27" s="44">
        <v>37</v>
      </c>
      <c r="M27" s="44"/>
      <c r="N27" s="44">
        <v>3</v>
      </c>
      <c r="O27" s="44">
        <v>115</v>
      </c>
      <c r="P27" s="44">
        <v>93</v>
      </c>
      <c r="Q27" s="44">
        <v>79</v>
      </c>
      <c r="R27" s="44">
        <v>196</v>
      </c>
      <c r="S27" s="44">
        <v>83</v>
      </c>
      <c r="T27" s="44">
        <v>29</v>
      </c>
      <c r="U27" s="44">
        <v>6</v>
      </c>
      <c r="V27" s="45">
        <f t="shared" si="2"/>
        <v>1248</v>
      </c>
    </row>
    <row r="28" spans="1:22">
      <c r="A28" s="68"/>
      <c r="B28" s="27" t="s">
        <v>73</v>
      </c>
      <c r="C28" s="44"/>
      <c r="D28" s="44">
        <v>17</v>
      </c>
      <c r="E28" s="44">
        <v>7</v>
      </c>
      <c r="F28" s="44">
        <v>44</v>
      </c>
      <c r="G28" s="44"/>
      <c r="H28" s="44"/>
      <c r="I28" s="44">
        <v>1</v>
      </c>
      <c r="J28" s="44">
        <v>10</v>
      </c>
      <c r="K28" s="44">
        <v>10</v>
      </c>
      <c r="L28" s="44">
        <v>9</v>
      </c>
      <c r="M28" s="44"/>
      <c r="N28" s="44">
        <v>4</v>
      </c>
      <c r="O28" s="44"/>
      <c r="P28" s="44"/>
      <c r="Q28" s="44"/>
      <c r="R28" s="44"/>
      <c r="S28" s="44">
        <v>42</v>
      </c>
      <c r="T28" s="44">
        <v>2</v>
      </c>
      <c r="U28" s="44">
        <v>1</v>
      </c>
      <c r="V28" s="45">
        <f t="shared" si="2"/>
        <v>147</v>
      </c>
    </row>
    <row r="29" spans="1:22">
      <c r="A29" s="68"/>
      <c r="B29" s="27" t="s">
        <v>171</v>
      </c>
      <c r="C29" s="44"/>
      <c r="D29" s="44">
        <v>4</v>
      </c>
      <c r="E29" s="44"/>
      <c r="F29" s="44">
        <v>16</v>
      </c>
      <c r="G29" s="44"/>
      <c r="H29" s="44"/>
      <c r="I29" s="44">
        <v>3</v>
      </c>
      <c r="J29" s="44">
        <v>5</v>
      </c>
      <c r="K29" s="44"/>
      <c r="L29" s="44"/>
      <c r="M29" s="44"/>
      <c r="N29" s="44"/>
      <c r="O29" s="44"/>
      <c r="P29" s="44">
        <v>11</v>
      </c>
      <c r="Q29" s="44"/>
      <c r="R29" s="44">
        <v>8</v>
      </c>
      <c r="S29" s="44">
        <v>38</v>
      </c>
      <c r="T29" s="44">
        <v>3</v>
      </c>
      <c r="U29" s="44"/>
      <c r="V29" s="45">
        <f t="shared" si="2"/>
        <v>88</v>
      </c>
    </row>
    <row r="30" spans="1:22">
      <c r="A30" s="68"/>
      <c r="B30" s="26" t="s">
        <v>172</v>
      </c>
      <c r="C30" s="48">
        <v>21</v>
      </c>
      <c r="D30" s="48">
        <v>771</v>
      </c>
      <c r="E30" s="48">
        <v>168</v>
      </c>
      <c r="F30" s="48">
        <v>17</v>
      </c>
      <c r="G30" s="48">
        <v>596</v>
      </c>
      <c r="H30" s="48">
        <v>84</v>
      </c>
      <c r="I30" s="48">
        <v>56</v>
      </c>
      <c r="J30" s="48">
        <v>832</v>
      </c>
      <c r="K30" s="48">
        <v>13</v>
      </c>
      <c r="L30" s="48">
        <v>257</v>
      </c>
      <c r="M30" s="48">
        <v>899</v>
      </c>
      <c r="N30" s="48">
        <v>53</v>
      </c>
      <c r="O30" s="48">
        <v>631</v>
      </c>
      <c r="P30" s="48">
        <v>250</v>
      </c>
      <c r="Q30" s="48">
        <v>599</v>
      </c>
      <c r="R30" s="48">
        <v>1317</v>
      </c>
      <c r="S30" s="48">
        <v>236</v>
      </c>
      <c r="T30" s="48">
        <v>381</v>
      </c>
      <c r="U30" s="48">
        <v>35</v>
      </c>
      <c r="V30" s="47">
        <f t="shared" si="2"/>
        <v>7216</v>
      </c>
    </row>
    <row r="31" spans="1:22" ht="12.75" customHeight="1">
      <c r="A31" s="56" t="s">
        <v>164</v>
      </c>
      <c r="B31" s="20" t="s">
        <v>78</v>
      </c>
      <c r="C31" s="71">
        <v>28</v>
      </c>
      <c r="D31" s="71">
        <v>869</v>
      </c>
      <c r="E31" s="71">
        <v>275</v>
      </c>
      <c r="F31" s="71">
        <v>863</v>
      </c>
      <c r="G31" s="71">
        <v>782</v>
      </c>
      <c r="H31" s="71">
        <v>210</v>
      </c>
      <c r="I31" s="71">
        <v>19</v>
      </c>
      <c r="J31" s="71">
        <v>1098</v>
      </c>
      <c r="K31" s="71">
        <v>75</v>
      </c>
      <c r="L31" s="71">
        <v>691</v>
      </c>
      <c r="M31" s="71"/>
      <c r="N31" s="71">
        <v>10</v>
      </c>
      <c r="O31" s="71">
        <v>1177</v>
      </c>
      <c r="P31" s="71">
        <v>1881</v>
      </c>
      <c r="Q31" s="71">
        <v>721</v>
      </c>
      <c r="R31" s="71">
        <v>1985</v>
      </c>
      <c r="S31" s="71">
        <v>856</v>
      </c>
      <c r="T31" s="71">
        <v>781</v>
      </c>
      <c r="U31" s="71">
        <v>42</v>
      </c>
      <c r="V31" s="73">
        <f>SUM(C31:U32)</f>
        <v>12363</v>
      </c>
    </row>
    <row r="32" spans="1:22" ht="14.25" customHeight="1">
      <c r="A32" s="68"/>
      <c r="B32" s="26" t="s">
        <v>79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4"/>
    </row>
    <row r="33" spans="1:22" ht="13.5" customHeight="1">
      <c r="A33" s="68"/>
      <c r="B33" s="67" t="s">
        <v>81</v>
      </c>
      <c r="C33" s="44">
        <v>44</v>
      </c>
      <c r="D33" s="44">
        <v>513</v>
      </c>
      <c r="E33" s="44"/>
      <c r="F33" s="44">
        <v>741</v>
      </c>
      <c r="G33" s="44">
        <v>274</v>
      </c>
      <c r="H33" s="44">
        <v>126</v>
      </c>
      <c r="I33" s="44">
        <v>112</v>
      </c>
      <c r="J33" s="44">
        <v>459</v>
      </c>
      <c r="K33" s="44">
        <v>26</v>
      </c>
      <c r="L33" s="44">
        <v>377</v>
      </c>
      <c r="M33" s="44"/>
      <c r="N33" s="44">
        <v>81</v>
      </c>
      <c r="O33" s="44">
        <v>203</v>
      </c>
      <c r="P33" s="44">
        <v>268</v>
      </c>
      <c r="Q33" s="44">
        <v>331</v>
      </c>
      <c r="R33" s="44">
        <v>1183</v>
      </c>
      <c r="S33" s="44">
        <v>19</v>
      </c>
      <c r="T33" s="44">
        <v>271</v>
      </c>
      <c r="U33" s="44">
        <v>83</v>
      </c>
      <c r="V33" s="75">
        <f>SUM(C33:U34)</f>
        <v>5111</v>
      </c>
    </row>
    <row r="34" spans="1:22" ht="15" hidden="1" customHeight="1">
      <c r="A34" s="68"/>
      <c r="B34" s="67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75"/>
    </row>
    <row r="35" spans="1:22" ht="38.25">
      <c r="A35" s="68"/>
      <c r="B35" s="27" t="s">
        <v>83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5">
        <f t="shared" ref="V35:V42" si="3">SUM(C35:U35)</f>
        <v>0</v>
      </c>
    </row>
    <row r="36" spans="1:22" ht="15.75" customHeight="1">
      <c r="A36" s="68"/>
      <c r="B36" s="27" t="s">
        <v>84</v>
      </c>
      <c r="C36" s="44"/>
      <c r="D36" s="44">
        <v>8</v>
      </c>
      <c r="E36" s="44"/>
      <c r="F36" s="44"/>
      <c r="G36" s="44">
        <v>3</v>
      </c>
      <c r="H36" s="44">
        <v>2</v>
      </c>
      <c r="I36" s="44">
        <v>61</v>
      </c>
      <c r="J36" s="44">
        <v>3</v>
      </c>
      <c r="K36" s="44">
        <v>1</v>
      </c>
      <c r="L36" s="44">
        <v>67</v>
      </c>
      <c r="M36" s="44"/>
      <c r="N36" s="44">
        <v>5</v>
      </c>
      <c r="O36" s="44">
        <v>2</v>
      </c>
      <c r="P36" s="44">
        <v>19</v>
      </c>
      <c r="Q36" s="44"/>
      <c r="R36" s="44"/>
      <c r="S36" s="44">
        <v>19</v>
      </c>
      <c r="T36" s="44"/>
      <c r="U36" s="44">
        <v>1</v>
      </c>
      <c r="V36" s="45">
        <f t="shared" si="3"/>
        <v>191</v>
      </c>
    </row>
    <row r="37" spans="1:22" ht="25.5" customHeight="1">
      <c r="A37" s="57"/>
      <c r="B37" s="24" t="s">
        <v>85</v>
      </c>
      <c r="C37" s="46">
        <v>4</v>
      </c>
      <c r="D37" s="46">
        <v>15</v>
      </c>
      <c r="E37" s="46"/>
      <c r="F37" s="46">
        <v>14</v>
      </c>
      <c r="G37" s="46">
        <v>4</v>
      </c>
      <c r="H37" s="46"/>
      <c r="I37" s="46">
        <v>21</v>
      </c>
      <c r="J37" s="46">
        <v>27</v>
      </c>
      <c r="K37" s="46"/>
      <c r="L37" s="46">
        <v>16</v>
      </c>
      <c r="M37" s="46"/>
      <c r="N37" s="46">
        <v>1</v>
      </c>
      <c r="O37" s="46">
        <v>2</v>
      </c>
      <c r="P37" s="46">
        <v>7</v>
      </c>
      <c r="Q37" s="46"/>
      <c r="R37" s="46"/>
      <c r="S37" s="46">
        <v>2</v>
      </c>
      <c r="T37" s="46"/>
      <c r="U37" s="46">
        <v>4</v>
      </c>
      <c r="V37" s="50">
        <f t="shared" si="3"/>
        <v>117</v>
      </c>
    </row>
    <row r="38" spans="1:22" ht="38.25">
      <c r="A38" s="1" t="s">
        <v>158</v>
      </c>
      <c r="B38" s="1" t="s">
        <v>86</v>
      </c>
      <c r="C38" s="37"/>
      <c r="D38" s="37">
        <v>1</v>
      </c>
      <c r="E38" s="37"/>
      <c r="F38" s="37"/>
      <c r="G38" s="37"/>
      <c r="H38" s="37"/>
      <c r="I38" s="37">
        <v>15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>
        <v>10</v>
      </c>
      <c r="U38" s="37"/>
      <c r="V38" s="38">
        <f t="shared" si="3"/>
        <v>26</v>
      </c>
    </row>
    <row r="39" spans="1:22">
      <c r="A39" s="1" t="s">
        <v>163</v>
      </c>
      <c r="B39" s="1" t="s">
        <v>87</v>
      </c>
      <c r="C39" s="37"/>
      <c r="D39" s="37"/>
      <c r="E39" s="37"/>
      <c r="F39" s="37"/>
      <c r="G39" s="37"/>
      <c r="H39" s="37"/>
      <c r="I39" s="37"/>
      <c r="J39" s="37"/>
      <c r="K39" s="37">
        <v>1</v>
      </c>
      <c r="L39" s="37"/>
      <c r="M39" s="37"/>
      <c r="N39" s="37"/>
      <c r="O39" s="37">
        <v>1</v>
      </c>
      <c r="P39" s="37"/>
      <c r="Q39" s="37"/>
      <c r="R39" s="37"/>
      <c r="S39" s="37"/>
      <c r="T39" s="37">
        <v>1</v>
      </c>
      <c r="U39" s="37"/>
      <c r="V39" s="42">
        <f t="shared" si="3"/>
        <v>3</v>
      </c>
    </row>
    <row r="40" spans="1:22" ht="65.25" customHeight="1">
      <c r="A40" s="1" t="s">
        <v>162</v>
      </c>
      <c r="B40" s="1" t="s">
        <v>88</v>
      </c>
      <c r="C40" s="37"/>
      <c r="D40" s="37"/>
      <c r="E40" s="37"/>
      <c r="F40" s="37" t="s">
        <v>174</v>
      </c>
      <c r="G40" s="37"/>
      <c r="H40" s="37"/>
      <c r="I40" s="37"/>
      <c r="J40" s="37"/>
      <c r="K40" s="37"/>
      <c r="L40" s="37"/>
      <c r="M40" s="37"/>
      <c r="N40" s="37"/>
      <c r="O40" s="37" t="s">
        <v>174</v>
      </c>
      <c r="P40" s="37"/>
      <c r="Q40" s="37"/>
      <c r="R40" s="37"/>
      <c r="S40" s="37"/>
      <c r="T40" s="37"/>
      <c r="U40" s="37"/>
      <c r="V40" s="42">
        <f t="shared" si="3"/>
        <v>0</v>
      </c>
    </row>
    <row r="41" spans="1:22" ht="94.5" customHeight="1">
      <c r="A41" s="1" t="s">
        <v>161</v>
      </c>
      <c r="B41" s="1" t="s">
        <v>89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 t="s">
        <v>174</v>
      </c>
      <c r="P41" s="37"/>
      <c r="Q41" s="37"/>
      <c r="R41" s="37"/>
      <c r="S41" s="37"/>
      <c r="T41" s="37"/>
      <c r="U41" s="37"/>
      <c r="V41" s="42">
        <f t="shared" si="3"/>
        <v>0</v>
      </c>
    </row>
    <row r="42" spans="1:22" ht="96" customHeight="1">
      <c r="A42" s="1" t="s">
        <v>160</v>
      </c>
      <c r="B42" s="1" t="s">
        <v>90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6" t="s">
        <v>175</v>
      </c>
      <c r="P42" s="35"/>
      <c r="Q42" s="35"/>
      <c r="R42" s="35"/>
      <c r="S42" s="35"/>
      <c r="T42" s="35"/>
      <c r="U42" s="35"/>
      <c r="V42" s="30">
        <f t="shared" si="3"/>
        <v>0</v>
      </c>
    </row>
    <row r="43" spans="1:22" ht="39.75" customHeight="1">
      <c r="A43" s="55" t="s">
        <v>159</v>
      </c>
      <c r="B43" s="25" t="s">
        <v>91</v>
      </c>
      <c r="C43" s="78" t="s">
        <v>196</v>
      </c>
      <c r="D43" s="78" t="s">
        <v>176</v>
      </c>
      <c r="E43" s="78" t="s">
        <v>177</v>
      </c>
      <c r="F43" s="78" t="s">
        <v>101</v>
      </c>
      <c r="G43" s="78" t="s">
        <v>194</v>
      </c>
      <c r="H43" s="78" t="s">
        <v>178</v>
      </c>
      <c r="I43" s="78" t="s">
        <v>106</v>
      </c>
      <c r="J43" s="78" t="s">
        <v>107</v>
      </c>
      <c r="K43" s="78" t="s">
        <v>108</v>
      </c>
      <c r="L43" s="78" t="s">
        <v>109</v>
      </c>
      <c r="M43" s="78" t="s">
        <v>179</v>
      </c>
      <c r="N43" s="78" t="s">
        <v>182</v>
      </c>
      <c r="O43" s="78" t="s">
        <v>193</v>
      </c>
      <c r="P43" s="78" t="s">
        <v>180</v>
      </c>
      <c r="Q43" s="78" t="s">
        <v>183</v>
      </c>
      <c r="R43" s="78" t="s">
        <v>184</v>
      </c>
      <c r="S43" s="78" t="s">
        <v>181</v>
      </c>
      <c r="T43" s="78" t="s">
        <v>197</v>
      </c>
      <c r="U43" s="82"/>
      <c r="V43" s="63"/>
    </row>
    <row r="44" spans="1:22" ht="63.75">
      <c r="A44" s="55"/>
      <c r="B44" s="26" t="s">
        <v>92</v>
      </c>
      <c r="C44" s="80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83"/>
      <c r="V44" s="65"/>
    </row>
    <row r="45" spans="1:22" ht="89.25">
      <c r="A45" s="55"/>
      <c r="B45" s="27" t="s">
        <v>93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4"/>
      <c r="V45" s="32"/>
    </row>
    <row r="46" spans="1:22" ht="190.5" customHeight="1">
      <c r="A46" s="55"/>
      <c r="B46" s="24" t="s">
        <v>94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5"/>
      <c r="V46" s="31"/>
    </row>
    <row r="47" spans="1:22" ht="39.75" customHeight="1">
      <c r="A47" s="55" t="s">
        <v>127</v>
      </c>
      <c r="B47" s="25" t="s">
        <v>128</v>
      </c>
      <c r="C47" s="86" t="s">
        <v>185</v>
      </c>
      <c r="D47" s="86" t="s">
        <v>186</v>
      </c>
      <c r="E47" s="86" t="s">
        <v>187</v>
      </c>
      <c r="F47" s="86" t="s">
        <v>132</v>
      </c>
      <c r="G47" s="89" t="s">
        <v>199</v>
      </c>
      <c r="H47" s="86" t="s">
        <v>200</v>
      </c>
      <c r="I47" s="86" t="s">
        <v>189</v>
      </c>
      <c r="J47" s="86" t="s">
        <v>195</v>
      </c>
      <c r="K47" s="86" t="s">
        <v>142</v>
      </c>
      <c r="L47" s="86" t="s">
        <v>143</v>
      </c>
      <c r="M47" s="86" t="s">
        <v>190</v>
      </c>
      <c r="N47" s="86" t="s">
        <v>191</v>
      </c>
      <c r="O47" s="86" t="s">
        <v>188</v>
      </c>
      <c r="P47" s="86" t="s">
        <v>148</v>
      </c>
      <c r="Q47" s="86" t="s">
        <v>149</v>
      </c>
      <c r="R47" s="86" t="s">
        <v>198</v>
      </c>
      <c r="S47" s="86" t="s">
        <v>192</v>
      </c>
      <c r="T47" s="86" t="s">
        <v>153</v>
      </c>
      <c r="U47" s="86" t="s">
        <v>154</v>
      </c>
      <c r="V47" s="63"/>
    </row>
    <row r="48" spans="1:22" ht="30" customHeight="1">
      <c r="A48" s="55"/>
      <c r="B48" s="26" t="s">
        <v>173</v>
      </c>
      <c r="C48" s="87"/>
      <c r="D48" s="87"/>
      <c r="E48" s="87"/>
      <c r="F48" s="87"/>
      <c r="G48" s="90"/>
      <c r="H48" s="87"/>
      <c r="I48" s="92"/>
      <c r="J48" s="93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64"/>
    </row>
    <row r="49" spans="1:22" ht="54" customHeight="1">
      <c r="A49" s="55"/>
      <c r="B49" s="26" t="s">
        <v>130</v>
      </c>
      <c r="C49" s="87"/>
      <c r="D49" s="87"/>
      <c r="E49" s="87"/>
      <c r="F49" s="87"/>
      <c r="G49" s="90"/>
      <c r="H49" s="87"/>
      <c r="I49" s="92"/>
      <c r="J49" s="93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65"/>
    </row>
    <row r="50" spans="1:22" ht="193.5" customHeight="1">
      <c r="A50" s="55"/>
      <c r="B50" s="28" t="s">
        <v>131</v>
      </c>
      <c r="C50" s="88"/>
      <c r="D50" s="88"/>
      <c r="E50" s="88"/>
      <c r="F50" s="88"/>
      <c r="G50" s="91"/>
      <c r="H50" s="88"/>
      <c r="I50" s="88"/>
      <c r="J50" s="94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33"/>
    </row>
  </sheetData>
  <mergeCells count="71">
    <mergeCell ref="T47:T50"/>
    <mergeCell ref="U47:U50"/>
    <mergeCell ref="O47:O50"/>
    <mergeCell ref="P47:P50"/>
    <mergeCell ref="Q47:Q50"/>
    <mergeCell ref="R47:R50"/>
    <mergeCell ref="S47:S50"/>
    <mergeCell ref="N43:N46"/>
    <mergeCell ref="O43:O46"/>
    <mergeCell ref="T43:T46"/>
    <mergeCell ref="U43:U46"/>
    <mergeCell ref="C47:C50"/>
    <mergeCell ref="D47:D50"/>
    <mergeCell ref="E47:E50"/>
    <mergeCell ref="F47:F50"/>
    <mergeCell ref="G47:G50"/>
    <mergeCell ref="H47:H50"/>
    <mergeCell ref="I47:I50"/>
    <mergeCell ref="J47:J50"/>
    <mergeCell ref="K47:K50"/>
    <mergeCell ref="L47:L50"/>
    <mergeCell ref="M47:M50"/>
    <mergeCell ref="N47:N50"/>
    <mergeCell ref="K31:K32"/>
    <mergeCell ref="L31:L32"/>
    <mergeCell ref="M31:M32"/>
    <mergeCell ref="C43:C46"/>
    <mergeCell ref="D43:D46"/>
    <mergeCell ref="E43:E46"/>
    <mergeCell ref="F43:F46"/>
    <mergeCell ref="G43:G46"/>
    <mergeCell ref="K43:K46"/>
    <mergeCell ref="L43:L46"/>
    <mergeCell ref="M43:M46"/>
    <mergeCell ref="F31:F32"/>
    <mergeCell ref="G31:G32"/>
    <mergeCell ref="H31:H32"/>
    <mergeCell ref="I31:I32"/>
    <mergeCell ref="J31:J32"/>
    <mergeCell ref="A1:V1"/>
    <mergeCell ref="B33:B34"/>
    <mergeCell ref="A6:A7"/>
    <mergeCell ref="A8:A12"/>
    <mergeCell ref="U31:U32"/>
    <mergeCell ref="V31:V32"/>
    <mergeCell ref="S31:S32"/>
    <mergeCell ref="T31:T32"/>
    <mergeCell ref="A13:A30"/>
    <mergeCell ref="V33:V34"/>
    <mergeCell ref="V3:V4"/>
    <mergeCell ref="A31:A37"/>
    <mergeCell ref="O31:O32"/>
    <mergeCell ref="R31:R32"/>
    <mergeCell ref="P31:P32"/>
    <mergeCell ref="Q31:Q32"/>
    <mergeCell ref="A47:A50"/>
    <mergeCell ref="A43:A46"/>
    <mergeCell ref="V47:V49"/>
    <mergeCell ref="V43:V44"/>
    <mergeCell ref="A2:V2"/>
    <mergeCell ref="P43:P46"/>
    <mergeCell ref="Q43:Q46"/>
    <mergeCell ref="R43:R46"/>
    <mergeCell ref="S43:S46"/>
    <mergeCell ref="H43:H46"/>
    <mergeCell ref="I43:I46"/>
    <mergeCell ref="J43:J46"/>
    <mergeCell ref="N31:N32"/>
    <mergeCell ref="C31:C32"/>
    <mergeCell ref="D31:D32"/>
    <mergeCell ref="E31:E32"/>
  </mergeCells>
  <phoneticPr fontId="0" type="noConversion"/>
  <pageMargins left="0.11811023622047245" right="0.11811023622047245" top="0.15748031496062992" bottom="0.15748031496062992" header="0" footer="0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presentation</dc:creator>
  <cp:lastModifiedBy>presentation</cp:lastModifiedBy>
  <cp:lastPrinted>2013-02-05T10:37:45Z</cp:lastPrinted>
  <dcterms:created xsi:type="dcterms:W3CDTF">2013-02-05T08:25:40Z</dcterms:created>
  <dcterms:modified xsi:type="dcterms:W3CDTF">2014-02-07T07:39:23Z</dcterms:modified>
</cp:coreProperties>
</file>